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115" activeTab="2"/>
  </bookViews>
  <sheets>
    <sheet name="王座戦女子の部" sheetId="1" r:id="rId1"/>
    <sheet name="男子の部" sheetId="2" r:id="rId2"/>
    <sheet name="歴代入賞チーム" sheetId="3" r:id="rId3"/>
    <sheet name="写真集" sheetId="4" r:id="rId4"/>
    <sheet name="Sheet2" sheetId="5" r:id="rId5"/>
    <sheet name="Sheet3" sheetId="6" r:id="rId6"/>
  </sheets>
  <definedNames>
    <definedName name="ExternalData_1" localSheetId="2">'歴代入賞チーム'!$A$1:$F$28</definedName>
  </definedNames>
  <calcPr fullCalcOnLoad="1"/>
</workbook>
</file>

<file path=xl/sharedStrings.xml><?xml version="1.0" encoding="utf-8"?>
<sst xmlns="http://schemas.openxmlformats.org/spreadsheetml/2006/main" count="457" uniqueCount="264">
  <si>
    <t>男子の部</t>
  </si>
  <si>
    <t>女子の部</t>
  </si>
  <si>
    <t>〔</t>
  </si>
  <si>
    <t>3位決定戦</t>
  </si>
  <si>
    <t>優勝</t>
  </si>
  <si>
    <t>ひばり公園　ドームＡ・Ｂ</t>
  </si>
  <si>
    <t>1セットマッチ(5-5タイブレーク）ノーアド方式</t>
  </si>
  <si>
    <t>①</t>
  </si>
  <si>
    <t>②</t>
  </si>
  <si>
    <t>③</t>
  </si>
  <si>
    <t>④</t>
  </si>
  <si>
    <t>⑤</t>
  </si>
  <si>
    <t>⑥</t>
  </si>
  <si>
    <t>ひばり公園　外Ａ・Ｂ</t>
  </si>
  <si>
    <t>1セットマッチ（5-5タイブレーク）ノーアド方式</t>
  </si>
  <si>
    <t>ひばり公園　外Ａ</t>
  </si>
  <si>
    <t>ひばり公園　外Ｄ</t>
  </si>
  <si>
    <t>ひばり公園　外Ｃ</t>
  </si>
  <si>
    <t>ひばり公園　外Ｂ</t>
  </si>
  <si>
    <t>村田コートＡ</t>
  </si>
  <si>
    <t>村田コートＢ</t>
  </si>
  <si>
    <t>すこやかの杜Ａ</t>
  </si>
  <si>
    <t>すこやかの杜Ｂ</t>
  </si>
  <si>
    <t>コンソレーション</t>
  </si>
  <si>
    <t>村田</t>
  </si>
  <si>
    <t>ひばり</t>
  </si>
  <si>
    <t>　　優　勝</t>
  </si>
  <si>
    <t>（</t>
  </si>
  <si>
    <t>-</t>
  </si>
  <si>
    <t>ぼんズ</t>
  </si>
  <si>
    <t>ひばり外Ａ～D、村田製作所コート、すこやかの杜</t>
  </si>
  <si>
    <t>チームメンバー全員が揃っていること</t>
  </si>
  <si>
    <t>第12回　東近江市王座戦</t>
  </si>
  <si>
    <t>うさかめ</t>
  </si>
  <si>
    <t>KテニスカレッジA</t>
  </si>
  <si>
    <t>村田TC</t>
  </si>
  <si>
    <t>KテニスカレッジB</t>
  </si>
  <si>
    <t>グリフィンズ</t>
  </si>
  <si>
    <t>TDC</t>
  </si>
  <si>
    <t>TDC</t>
  </si>
  <si>
    <t>　①・②は8：45集合、③・④は10：15集合</t>
  </si>
  <si>
    <t>Bye</t>
  </si>
  <si>
    <t>KテニスカレッジA</t>
  </si>
  <si>
    <t>第１２回　東近江市王座戦</t>
  </si>
  <si>
    <t>フレンズ</t>
  </si>
  <si>
    <t>東近江グリフィンズA</t>
  </si>
  <si>
    <t>京セラTC　B</t>
  </si>
  <si>
    <t>京セラTC　A</t>
  </si>
  <si>
    <t>MUT</t>
  </si>
  <si>
    <t>東近江グリフィンズB</t>
  </si>
  <si>
    <t>サプライズA</t>
  </si>
  <si>
    <t>うさかめB</t>
  </si>
  <si>
    <t>１Rチーム　８：４５までに本部に出席を届けること</t>
  </si>
  <si>
    <t>-</t>
  </si>
  <si>
    <t>〔</t>
  </si>
  <si>
    <t>〔</t>
  </si>
  <si>
    <t>-</t>
  </si>
  <si>
    <t>サプライズB</t>
  </si>
  <si>
    <t>うさかめA</t>
  </si>
  <si>
    <t>3位</t>
  </si>
  <si>
    <t>１R　敗者は　すこやかの杜　へ移動</t>
  </si>
  <si>
    <t>すこやかの杜</t>
  </si>
  <si>
    <t>Bye</t>
  </si>
  <si>
    <t>２－６</t>
  </si>
  <si>
    <t>⑥－１</t>
  </si>
  <si>
    <t>⑥－４</t>
  </si>
  <si>
    <t>⑥－３</t>
  </si>
  <si>
    <t>２－⑥</t>
  </si>
  <si>
    <t>⑥－０</t>
  </si>
  <si>
    <t>⑥－３</t>
  </si>
  <si>
    <t>⑥－４</t>
  </si>
  <si>
    <t>⑥－１</t>
  </si>
  <si>
    <t>⑥－２</t>
  </si>
  <si>
    <t>４－６</t>
  </si>
  <si>
    <t>５－６</t>
  </si>
  <si>
    <t>５－⑥</t>
  </si>
  <si>
    <t>⑥-3</t>
  </si>
  <si>
    <t>⑥-３</t>
  </si>
  <si>
    <t>⑥-２</t>
  </si>
  <si>
    <t>⑥－５</t>
  </si>
  <si>
    <t>⑥-０</t>
  </si>
  <si>
    <t>⑥-５</t>
  </si>
  <si>
    <t>⑥-1</t>
  </si>
  <si>
    <t>⑥-0</t>
  </si>
  <si>
    <t>４-⑥</t>
  </si>
  <si>
    <t>５-⑥</t>
  </si>
  <si>
    <t>⑥-４</t>
  </si>
  <si>
    <t>5-⑥</t>
  </si>
  <si>
    <t>4-⑥</t>
  </si>
  <si>
    <t>⑥－５</t>
  </si>
  <si>
    <t>⑥－２</t>
  </si>
  <si>
    <t>KテニスB</t>
  </si>
  <si>
    <t>０－⑥</t>
  </si>
  <si>
    <t>⑥－０</t>
  </si>
  <si>
    <t>4-5切</t>
  </si>
  <si>
    <t>サプライズB</t>
  </si>
  <si>
    <t>⑥－５</t>
  </si>
  <si>
    <t>⑥－２</t>
  </si>
  <si>
    <t>うさかめ</t>
  </si>
  <si>
    <t>④</t>
  </si>
  <si>
    <t>⑥－３</t>
  </si>
  <si>
    <t>⑥－４</t>
  </si>
  <si>
    <t>⑥－０</t>
  </si>
  <si>
    <t>⑥－０</t>
  </si>
  <si>
    <t>⑥－０</t>
  </si>
  <si>
    <t>⑥－１</t>
  </si>
  <si>
    <t>⑥－０</t>
  </si>
  <si>
    <t>⑥－５</t>
  </si>
  <si>
    <t>⑥－２</t>
  </si>
  <si>
    <t>⑥－２</t>
  </si>
  <si>
    <t>５－６</t>
  </si>
  <si>
    <t>⑥－３</t>
  </si>
  <si>
    <t>京セラB</t>
  </si>
  <si>
    <t>フレンズ</t>
  </si>
  <si>
    <t>⑥－２</t>
  </si>
  <si>
    <t>⑥－４</t>
  </si>
  <si>
    <t>⑥－２</t>
  </si>
  <si>
    <t>⑥－１</t>
  </si>
  <si>
    <t>⑥－３</t>
  </si>
  <si>
    <t>③</t>
  </si>
  <si>
    <t>女子優勝　東近江グリフィンズ</t>
  </si>
  <si>
    <t>伊藤牧子・田中由子・山本あづさ</t>
  </si>
  <si>
    <t>3位　ぼんズ　</t>
  </si>
  <si>
    <t>筒井珠世・木村美香・佐竹昌子・藤原泰子</t>
  </si>
  <si>
    <t>準優勝　フレンズ　</t>
  </si>
  <si>
    <t>三代梨絵・吉岡京子・土肥祐子</t>
  </si>
  <si>
    <t>４位　村田TC　</t>
  </si>
  <si>
    <t>大脇和世・速水直美・西村文代</t>
  </si>
  <si>
    <t>４－６</t>
  </si>
  <si>
    <t>⑥－５</t>
  </si>
  <si>
    <t>⑥－２</t>
  </si>
  <si>
    <t>１－⑥</t>
  </si>
  <si>
    <t>１－⑥</t>
  </si>
  <si>
    <t>２－⑥</t>
  </si>
  <si>
    <t>５－⑥</t>
  </si>
  <si>
    <t>KテニスA</t>
  </si>
  <si>
    <t>⑥－２</t>
  </si>
  <si>
    <t>⑥－３</t>
  </si>
  <si>
    <t>⑥－２</t>
  </si>
  <si>
    <t>⑥－２</t>
  </si>
  <si>
    <t>⑥－０</t>
  </si>
  <si>
    <t>④-1ret</t>
  </si>
  <si>
    <t>２－⑥</t>
  </si>
  <si>
    <t>２－⑥</t>
  </si>
  <si>
    <t>⑥－０</t>
  </si>
  <si>
    <t>うさかめA</t>
  </si>
  <si>
    <t>KテニスカレッジA</t>
  </si>
  <si>
    <t>⑥－２</t>
  </si>
  <si>
    <t>グリフィンズB</t>
  </si>
  <si>
    <t>⑥－２</t>
  </si>
  <si>
    <t>コンソレ優勝　KテニスカレッジA</t>
  </si>
  <si>
    <t>田中友紀・出縄久子・永松久子・田中和枝</t>
  </si>
  <si>
    <t>４－⑥</t>
  </si>
  <si>
    <t>⑥－０</t>
  </si>
  <si>
    <t>男子優勝　KテニスカレッジA　</t>
  </si>
  <si>
    <t>山口真彦・大島浩範・川並和之・菊居龍之介・山口直彦</t>
  </si>
  <si>
    <t>準優勝　グリフィンズA</t>
  </si>
  <si>
    <t>岡田真樹・北村建・飛鷹強志・村上卓・堀場俊宏</t>
  </si>
  <si>
    <t>3位　うさかめ</t>
  </si>
  <si>
    <t>4位　村田TC</t>
  </si>
  <si>
    <t>川上英二・二ツ井裕也・辰巳悟朗</t>
  </si>
  <si>
    <t>片岡一寿・末和也・山本昌紀・竹田圭佑</t>
  </si>
  <si>
    <t>大会年度</t>
  </si>
  <si>
    <t>男子優勝</t>
  </si>
  <si>
    <t>男子準優勝</t>
  </si>
  <si>
    <t>女子優勝</t>
  </si>
  <si>
    <t>女子準優勝</t>
  </si>
  <si>
    <t xml:space="preserve">第　1回　1986 </t>
  </si>
  <si>
    <t>京セラ　Ａ</t>
  </si>
  <si>
    <t>ＪＡＣＫ</t>
  </si>
  <si>
    <t>ＪＡＣＫ　Ａ</t>
  </si>
  <si>
    <t>ミモザ　Ａ</t>
  </si>
  <si>
    <t>第　2回　1987</t>
  </si>
  <si>
    <t>村田　Ｂ</t>
  </si>
  <si>
    <t>ＪＡＣＫ　Ｂ</t>
  </si>
  <si>
    <t>第　3回　1988</t>
  </si>
  <si>
    <t>京セラ八日市</t>
  </si>
  <si>
    <t>ミモザ</t>
  </si>
  <si>
    <t>コスモス　Ｂ</t>
  </si>
  <si>
    <t>第　4回　1989</t>
  </si>
  <si>
    <t>彦根ＴＣ</t>
  </si>
  <si>
    <t>第　5回　1990</t>
  </si>
  <si>
    <t>村田野洲</t>
  </si>
  <si>
    <t>村田</t>
  </si>
  <si>
    <t>第　６回　1991</t>
  </si>
  <si>
    <t>村田野洲　Ａ</t>
  </si>
  <si>
    <t>スクリーン</t>
  </si>
  <si>
    <t>松下電器</t>
  </si>
  <si>
    <t>第　７回　1992</t>
  </si>
  <si>
    <t>村田八日市</t>
  </si>
  <si>
    <t>第　８回　1993</t>
  </si>
  <si>
    <t>第　９回　1994</t>
  </si>
  <si>
    <t>第１０回　1995</t>
  </si>
  <si>
    <t>第１１回　1996</t>
  </si>
  <si>
    <t>彦根グリーン</t>
  </si>
  <si>
    <t>Kﾃﾆｽｶﾚｯｼﾞ水</t>
  </si>
  <si>
    <t>第１２回　1997</t>
  </si>
  <si>
    <t>第１３回　1998</t>
  </si>
  <si>
    <t>村田八日市　Ａ</t>
  </si>
  <si>
    <t>Kﾃﾆｽｶﾚｯｼﾞ火</t>
  </si>
  <si>
    <t>Kﾃﾆｽｶﾚｯｼﾞ　Ｂ</t>
  </si>
  <si>
    <t>第１４回　1999</t>
  </si>
  <si>
    <t>ＪＡＣＫ　Ｊｒ</t>
  </si>
  <si>
    <t>Kﾃﾆｽｶﾚｯｼﾞ月</t>
  </si>
  <si>
    <t>Kﾃﾆｽｶﾚｯｼﾞ　Ａ</t>
  </si>
  <si>
    <t>第１５回　2000</t>
  </si>
  <si>
    <t>Kﾃﾆｽ &amp; H.S</t>
  </si>
  <si>
    <t>Kﾃﾆｽ &amp; T.U</t>
  </si>
  <si>
    <t>第１6回　2001</t>
  </si>
  <si>
    <t>Ｋﾃﾆｽｶﾚｯｼﾞ　Ａ</t>
  </si>
  <si>
    <t>ＪＡＣＫ　ＯＧ</t>
  </si>
  <si>
    <t>第１７回　2002</t>
  </si>
  <si>
    <t>東山　Ａ</t>
  </si>
  <si>
    <t>ボスセブン</t>
  </si>
  <si>
    <t>第１８回　2003</t>
  </si>
  <si>
    <t>球姫JOY290</t>
  </si>
  <si>
    <t>花より団子</t>
  </si>
  <si>
    <t>球姫JOYフリー</t>
  </si>
  <si>
    <t>第１９回　2004</t>
  </si>
  <si>
    <t>More ＆ More</t>
  </si>
  <si>
    <t>ﾃﾆｽｼﾞｬﾗﾝJr</t>
  </si>
  <si>
    <t>第１回    2005</t>
  </si>
  <si>
    <t>アジア庭球倶楽部</t>
  </si>
  <si>
    <t>アドバンス</t>
  </si>
  <si>
    <t>第2回    2006</t>
  </si>
  <si>
    <t>Kﾃﾆｽｶﾚｯｼﾞ</t>
  </si>
  <si>
    <t>Pin. TC</t>
  </si>
  <si>
    <t>コスモンB</t>
  </si>
  <si>
    <t>Ｋﾃﾆｽｶﾚｯｼﾞ　B</t>
  </si>
  <si>
    <t>第3回    2007</t>
  </si>
  <si>
    <t>KﾃﾆｽｶﾚｯｼﾞA</t>
  </si>
  <si>
    <t>TTテニス</t>
  </si>
  <si>
    <t>第4回    2008</t>
  </si>
  <si>
    <t>第5回    2009</t>
  </si>
  <si>
    <t>彦根グリーンTC</t>
  </si>
  <si>
    <t>フレンズ</t>
  </si>
  <si>
    <t>第6回    2010</t>
  </si>
  <si>
    <t>Kﾃﾆｽｶﾚｯｼﾞ　B</t>
  </si>
  <si>
    <t>グリフィンズA</t>
  </si>
  <si>
    <t>王座戦　歴代入賞チーム</t>
  </si>
  <si>
    <t>八</t>
  </si>
  <si>
    <t>日</t>
  </si>
  <si>
    <t>市</t>
  </si>
  <si>
    <t>東</t>
  </si>
  <si>
    <t>近</t>
  </si>
  <si>
    <t>江</t>
  </si>
  <si>
    <t>市</t>
  </si>
  <si>
    <t>第7回　　2011</t>
  </si>
  <si>
    <t>グリふぃんA</t>
  </si>
  <si>
    <t>第8回2012.10.7</t>
  </si>
  <si>
    <t>ぼんズ</t>
  </si>
  <si>
    <t>第9回2013.10.13</t>
  </si>
  <si>
    <t>フレンズ</t>
  </si>
  <si>
    <t>ボンズ</t>
  </si>
  <si>
    <t>第１０回2014.9.21</t>
  </si>
  <si>
    <t>グリフィンズA</t>
  </si>
  <si>
    <t>第１１回2015.10.4</t>
  </si>
  <si>
    <t>Kﾃﾆｽｶﾚｯｼﾞ　Ａ</t>
  </si>
  <si>
    <t>フレンズY</t>
  </si>
  <si>
    <t>うさかめ</t>
  </si>
  <si>
    <t>第１２回2016.10.2</t>
  </si>
  <si>
    <t>Kﾃﾆｽｶﾚｯｼﾞ　Ａ</t>
  </si>
  <si>
    <t>グリフィンズ</t>
  </si>
  <si>
    <t>フレンズ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</si>
</sst>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&quot;位&quot;"/>
    <numFmt numFmtId="178" formatCode="0&quot;勝&quot;"/>
    <numFmt numFmtId="179" formatCode="0&quot;敗&quot;"/>
    <numFmt numFmtId="180" formatCode="0&quot;セット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&quot;¥&quot;* #,##0.00_-\ ;\-&quot;¥&quot;* #,##0.00_-\ ;_-&quot;¥&quot;* &quot;-&quot;??_-\ ;_-@_-"/>
    <numFmt numFmtId="186" formatCode="_ * #,##0_ ;_ * \-#,##0_ ;_ * &quot;-&quot;??_ ;_ @_ "/>
    <numFmt numFmtId="187" formatCode="_-&quot;¥&quot;* #,##0_-\ ;\-&quot;¥&quot;* #,##0_-\ ;_-&quot;¥&quot;* &quot;-&quot;??_-\ ;_-@_-"/>
    <numFmt numFmtId="188" formatCode="[&lt;=999]000;[&lt;=9999]000\-00;000\-0000"/>
    <numFmt numFmtId="189" formatCode="0&quot;人&quot;"/>
    <numFmt numFmtId="190" formatCode="0_);[Red]\(0\)"/>
    <numFmt numFmtId="191" formatCode="&quot;人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36"/>
      <name val="ＭＳ Ｐゴシック"/>
      <family val="3"/>
    </font>
    <font>
      <b/>
      <sz val="48"/>
      <color indexed="17"/>
      <name val="ＭＳ Ｐゴシック"/>
      <family val="3"/>
    </font>
    <font>
      <b/>
      <sz val="36"/>
      <color indexed="18"/>
      <name val="ＭＳ Ｐゴシック"/>
      <family val="3"/>
    </font>
    <font>
      <b/>
      <sz val="3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36"/>
      <color indexed="17"/>
      <name val="ＭＳ Ｐゴシック"/>
      <family val="3"/>
    </font>
    <font>
      <b/>
      <sz val="10"/>
      <name val="ＭＳ Ｐゴシック"/>
      <family val="3"/>
    </font>
    <font>
      <b/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20"/>
      <color indexed="17"/>
      <name val="ＭＳ Ｐゴシック"/>
      <family val="3"/>
    </font>
    <font>
      <b/>
      <i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10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double"/>
      <right style="thin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0">
      <alignment vertical="center"/>
      <protection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7" borderId="4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9" fillId="0" borderId="0" xfId="79" applyFont="1">
      <alignment vertical="center"/>
      <protection/>
    </xf>
    <xf numFmtId="0" fontId="9" fillId="0" borderId="32" xfId="79" applyFont="1" applyBorder="1">
      <alignment vertical="center"/>
      <protection/>
    </xf>
    <xf numFmtId="0" fontId="9" fillId="0" borderId="33" xfId="79" applyFont="1" applyBorder="1">
      <alignment vertical="center"/>
      <protection/>
    </xf>
    <xf numFmtId="0" fontId="9" fillId="0" borderId="34" xfId="79" applyFont="1" applyBorder="1">
      <alignment vertical="center"/>
      <protection/>
    </xf>
    <xf numFmtId="0" fontId="12" fillId="0" borderId="35" xfId="79" applyFont="1" applyBorder="1">
      <alignment vertical="center"/>
      <protection/>
    </xf>
    <xf numFmtId="0" fontId="12" fillId="0" borderId="36" xfId="79" applyFont="1" applyBorder="1">
      <alignment vertical="center"/>
      <protection/>
    </xf>
    <xf numFmtId="0" fontId="9" fillId="0" borderId="37" xfId="79" applyFont="1" applyBorder="1">
      <alignment vertical="center"/>
      <protection/>
    </xf>
    <xf numFmtId="0" fontId="9" fillId="0" borderId="38" xfId="79" applyFont="1" applyBorder="1">
      <alignment vertical="center"/>
      <protection/>
    </xf>
    <xf numFmtId="0" fontId="9" fillId="0" borderId="39" xfId="79" applyFont="1" applyBorder="1">
      <alignment vertical="center"/>
      <protection/>
    </xf>
    <xf numFmtId="0" fontId="9" fillId="0" borderId="40" xfId="79" applyFont="1" applyBorder="1">
      <alignment vertical="center"/>
      <protection/>
    </xf>
    <xf numFmtId="0" fontId="9" fillId="0" borderId="41" xfId="79" applyFont="1" applyBorder="1">
      <alignment vertical="center"/>
      <protection/>
    </xf>
    <xf numFmtId="0" fontId="9" fillId="0" borderId="42" xfId="79" applyFont="1" applyBorder="1">
      <alignment vertical="center"/>
      <protection/>
    </xf>
    <xf numFmtId="0" fontId="9" fillId="0" borderId="43" xfId="79" applyFont="1" applyBorder="1">
      <alignment vertical="center"/>
      <protection/>
    </xf>
    <xf numFmtId="0" fontId="9" fillId="0" borderId="44" xfId="79" applyFont="1" applyBorder="1">
      <alignment vertical="center"/>
      <protection/>
    </xf>
    <xf numFmtId="0" fontId="9" fillId="0" borderId="45" xfId="79" applyFont="1" applyBorder="1">
      <alignment vertical="center"/>
      <protection/>
    </xf>
    <xf numFmtId="0" fontId="9" fillId="0" borderId="46" xfId="79" applyFont="1" applyBorder="1">
      <alignment vertical="center"/>
      <protection/>
    </xf>
    <xf numFmtId="0" fontId="9" fillId="0" borderId="47" xfId="79" applyFont="1" applyBorder="1">
      <alignment vertical="center"/>
      <protection/>
    </xf>
    <xf numFmtId="0" fontId="9" fillId="0" borderId="48" xfId="79" applyFont="1" applyBorder="1">
      <alignment vertical="center"/>
      <protection/>
    </xf>
    <xf numFmtId="0" fontId="9" fillId="0" borderId="49" xfId="79" applyFont="1" applyBorder="1">
      <alignment vertical="center"/>
      <protection/>
    </xf>
    <xf numFmtId="0" fontId="9" fillId="0" borderId="50" xfId="79" applyFont="1" applyBorder="1">
      <alignment vertical="center"/>
      <protection/>
    </xf>
    <xf numFmtId="0" fontId="9" fillId="0" borderId="51" xfId="79" applyFont="1" applyBorder="1">
      <alignment vertical="center"/>
      <protection/>
    </xf>
    <xf numFmtId="0" fontId="9" fillId="0" borderId="52" xfId="79" applyFont="1" applyBorder="1">
      <alignment vertical="center"/>
      <protection/>
    </xf>
    <xf numFmtId="0" fontId="9" fillId="0" borderId="53" xfId="79" applyFont="1" applyBorder="1">
      <alignment vertical="center"/>
      <protection/>
    </xf>
    <xf numFmtId="0" fontId="9" fillId="0" borderId="54" xfId="79" applyFont="1" applyBorder="1">
      <alignment vertical="center"/>
      <protection/>
    </xf>
    <xf numFmtId="0" fontId="9" fillId="0" borderId="55" xfId="79" applyFont="1" applyBorder="1" applyAlignment="1">
      <alignment horizontal="left" vertical="center"/>
      <protection/>
    </xf>
    <xf numFmtId="0" fontId="9" fillId="0" borderId="56" xfId="79" applyFont="1" applyBorder="1">
      <alignment vertical="center"/>
      <protection/>
    </xf>
    <xf numFmtId="0" fontId="9" fillId="0" borderId="57" xfId="79" applyFont="1" applyBorder="1">
      <alignment vertical="center"/>
      <protection/>
    </xf>
    <xf numFmtId="0" fontId="40" fillId="0" borderId="58" xfId="79" applyFont="1" applyBorder="1">
      <alignment vertical="center"/>
      <protection/>
    </xf>
    <xf numFmtId="0" fontId="40" fillId="0" borderId="59" xfId="79" applyFont="1" applyBorder="1">
      <alignment vertical="center"/>
      <protection/>
    </xf>
    <xf numFmtId="0" fontId="40" fillId="0" borderId="60" xfId="79" applyFont="1" applyBorder="1" applyAlignment="1">
      <alignment horizontal="left" vertical="center"/>
      <protection/>
    </xf>
    <xf numFmtId="0" fontId="40" fillId="0" borderId="61" xfId="79" applyFont="1" applyBorder="1">
      <alignment vertical="center"/>
      <protection/>
    </xf>
    <xf numFmtId="0" fontId="40" fillId="0" borderId="62" xfId="79" applyFont="1" applyBorder="1">
      <alignment vertical="center"/>
      <protection/>
    </xf>
    <xf numFmtId="0" fontId="9" fillId="0" borderId="39" xfId="79" applyFont="1" applyBorder="1" applyAlignment="1">
      <alignment horizontal="left" vertical="center"/>
      <protection/>
    </xf>
    <xf numFmtId="0" fontId="9" fillId="0" borderId="63" xfId="79" applyFont="1" applyBorder="1">
      <alignment vertical="center"/>
      <protection/>
    </xf>
    <xf numFmtId="0" fontId="9" fillId="0" borderId="38" xfId="79" applyFont="1" applyFill="1" applyBorder="1">
      <alignment vertical="center"/>
      <protection/>
    </xf>
    <xf numFmtId="0" fontId="9" fillId="0" borderId="39" xfId="79" applyFont="1" applyFill="1" applyBorder="1" applyAlignment="1">
      <alignment horizontal="left" vertical="center"/>
      <protection/>
    </xf>
    <xf numFmtId="0" fontId="9" fillId="0" borderId="63" xfId="79" applyFont="1" applyFill="1" applyBorder="1">
      <alignment vertical="center"/>
      <protection/>
    </xf>
    <xf numFmtId="0" fontId="9" fillId="0" borderId="41" xfId="79" applyFont="1" applyFill="1" applyBorder="1">
      <alignment vertical="center"/>
      <protection/>
    </xf>
    <xf numFmtId="0" fontId="40" fillId="0" borderId="37" xfId="79" applyFont="1" applyBorder="1">
      <alignment vertical="center"/>
      <protection/>
    </xf>
    <xf numFmtId="0" fontId="40" fillId="0" borderId="38" xfId="79" applyFont="1" applyFill="1" applyBorder="1">
      <alignment vertical="center"/>
      <protection/>
    </xf>
    <xf numFmtId="0" fontId="40" fillId="0" borderId="39" xfId="79" applyFont="1" applyFill="1" applyBorder="1" applyAlignment="1">
      <alignment horizontal="left" vertical="center"/>
      <protection/>
    </xf>
    <xf numFmtId="0" fontId="40" fillId="0" borderId="63" xfId="79" applyFont="1" applyFill="1" applyBorder="1">
      <alignment vertical="center"/>
      <protection/>
    </xf>
    <xf numFmtId="0" fontId="40" fillId="0" borderId="41" xfId="79" applyFont="1" applyFill="1" applyBorder="1">
      <alignment vertical="center"/>
      <protection/>
    </xf>
    <xf numFmtId="0" fontId="9" fillId="0" borderId="25" xfId="79" applyFont="1" applyBorder="1">
      <alignment vertical="center"/>
      <protection/>
    </xf>
    <xf numFmtId="0" fontId="12" fillId="0" borderId="64" xfId="79" applyFont="1" applyBorder="1">
      <alignment vertical="center"/>
      <protection/>
    </xf>
    <xf numFmtId="0" fontId="12" fillId="0" borderId="65" xfId="79" applyFont="1" applyFill="1" applyBorder="1" applyAlignment="1">
      <alignment horizontal="left" vertical="center"/>
      <protection/>
    </xf>
    <xf numFmtId="0" fontId="12" fillId="0" borderId="65" xfId="79" applyFont="1" applyFill="1" applyBorder="1">
      <alignment vertical="center"/>
      <protection/>
    </xf>
    <xf numFmtId="0" fontId="12" fillId="0" borderId="66" xfId="79" applyFont="1" applyFill="1" applyBorder="1">
      <alignment vertical="center"/>
      <protection/>
    </xf>
    <xf numFmtId="0" fontId="12" fillId="0" borderId="67" xfId="79" applyFont="1" applyFill="1" applyBorder="1">
      <alignment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2" fillId="0" borderId="68" xfId="0" applyFont="1" applyBorder="1" applyAlignment="1">
      <alignment horizontal="center" vertical="center"/>
    </xf>
    <xf numFmtId="20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5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56" fontId="2" fillId="0" borderId="0" xfId="0" applyNumberFormat="1" applyFont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2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70" xfId="79" applyFont="1" applyBorder="1" applyAlignment="1">
      <alignment horizontal="center" vertical="center"/>
      <protection/>
    </xf>
    <xf numFmtId="0" fontId="9" fillId="0" borderId="0" xfId="79" applyFont="1" applyAlignment="1">
      <alignment horizontal="left" vertical="center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2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Excel Built-in Normal_2012ouzadraw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10" xfId="65"/>
    <cellStyle name="標準 2" xfId="66"/>
    <cellStyle name="標準 2 2" xfId="67"/>
    <cellStyle name="標準 2 2 2" xfId="68"/>
    <cellStyle name="標準 2 2_登録ナンバー　2012.9.3" xfId="69"/>
    <cellStyle name="標準 2_2012ouzadraw" xfId="70"/>
    <cellStyle name="標準 3" xfId="71"/>
    <cellStyle name="標準 3 2" xfId="72"/>
    <cellStyle name="標準 3_登録ナンバー" xfId="73"/>
    <cellStyle name="標準 4" xfId="74"/>
    <cellStyle name="標準 5" xfId="75"/>
    <cellStyle name="標準 6" xfId="76"/>
    <cellStyle name="標準 7" xfId="77"/>
    <cellStyle name="標準 9" xfId="78"/>
    <cellStyle name="標準_王座戦　歴代入賞チーム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16</xdr:row>
      <xdr:rowOff>123825</xdr:rowOff>
    </xdr:to>
    <xdr:pic>
      <xdr:nvPicPr>
        <xdr:cNvPr id="1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0</xdr:row>
      <xdr:rowOff>0</xdr:rowOff>
    </xdr:from>
    <xdr:to>
      <xdr:col>10</xdr:col>
      <xdr:colOff>628650</xdr:colOff>
      <xdr:row>17</xdr:row>
      <xdr:rowOff>9525</xdr:rowOff>
    </xdr:to>
    <xdr:pic>
      <xdr:nvPicPr>
        <xdr:cNvPr id="2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0"/>
          <a:ext cx="39624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38100</xdr:rowOff>
    </xdr:from>
    <xdr:to>
      <xdr:col>5</xdr:col>
      <xdr:colOff>381000</xdr:colOff>
      <xdr:row>38</xdr:row>
      <xdr:rowOff>152400</xdr:rowOff>
    </xdr:to>
    <xdr:pic>
      <xdr:nvPicPr>
        <xdr:cNvPr id="3" name="図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21</xdr:row>
      <xdr:rowOff>142875</xdr:rowOff>
    </xdr:from>
    <xdr:to>
      <xdr:col>11</xdr:col>
      <xdr:colOff>47625</xdr:colOff>
      <xdr:row>38</xdr:row>
      <xdr:rowOff>123825</xdr:rowOff>
    </xdr:to>
    <xdr:pic>
      <xdr:nvPicPr>
        <xdr:cNvPr id="4" name="図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33800" y="3743325"/>
          <a:ext cx="38576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38100</xdr:rowOff>
    </xdr:from>
    <xdr:to>
      <xdr:col>5</xdr:col>
      <xdr:colOff>381000</xdr:colOff>
      <xdr:row>60</xdr:row>
      <xdr:rowOff>152400</xdr:rowOff>
    </xdr:to>
    <xdr:pic>
      <xdr:nvPicPr>
        <xdr:cNvPr id="5" name="図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5819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44</xdr:row>
      <xdr:rowOff>47625</xdr:rowOff>
    </xdr:from>
    <xdr:to>
      <xdr:col>10</xdr:col>
      <xdr:colOff>676275</xdr:colOff>
      <xdr:row>60</xdr:row>
      <xdr:rowOff>133350</xdr:rowOff>
    </xdr:to>
    <xdr:pic>
      <xdr:nvPicPr>
        <xdr:cNvPr id="6" name="図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7591425"/>
          <a:ext cx="376237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5</xdr:col>
      <xdr:colOff>381000</xdr:colOff>
      <xdr:row>83</xdr:row>
      <xdr:rowOff>114300</xdr:rowOff>
    </xdr:to>
    <xdr:pic>
      <xdr:nvPicPr>
        <xdr:cNvPr id="7" name="図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4871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67</xdr:row>
      <xdr:rowOff>19050</xdr:rowOff>
    </xdr:from>
    <xdr:to>
      <xdr:col>11</xdr:col>
      <xdr:colOff>28575</xdr:colOff>
      <xdr:row>83</xdr:row>
      <xdr:rowOff>114300</xdr:rowOff>
    </xdr:to>
    <xdr:pic>
      <xdr:nvPicPr>
        <xdr:cNvPr id="8" name="図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90950" y="11506200"/>
          <a:ext cx="37814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76200</xdr:rowOff>
    </xdr:from>
    <xdr:to>
      <xdr:col>5</xdr:col>
      <xdr:colOff>419100</xdr:colOff>
      <xdr:row>102</xdr:row>
      <xdr:rowOff>133350</xdr:rowOff>
    </xdr:to>
    <xdr:pic>
      <xdr:nvPicPr>
        <xdr:cNvPr id="9" name="図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5335250"/>
          <a:ext cx="38481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D153"/>
  <sheetViews>
    <sheetView zoomScalePageLayoutView="0" workbookViewId="0" topLeftCell="A64">
      <selection activeCell="BL143" sqref="BL143:BS144"/>
    </sheetView>
  </sheetViews>
  <sheetFormatPr defaultColWidth="1.00390625" defaultRowHeight="6" customHeight="1"/>
  <sheetData>
    <row r="1" spans="1:96" ht="6" customHeight="1">
      <c r="A1" s="135" t="s">
        <v>32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</row>
    <row r="2" spans="1:96" ht="6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</row>
    <row r="3" spans="1:96" ht="6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</row>
    <row r="4" spans="1:96" ht="6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</row>
    <row r="5" spans="1:96" ht="6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</row>
    <row r="6" spans="1:96" ht="6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</row>
    <row r="7" spans="1:96" ht="6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</row>
    <row r="8" spans="1:96" ht="6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</row>
    <row r="9" spans="1:96" ht="6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</row>
    <row r="10" spans="38:86" ht="6" customHeight="1">
      <c r="AL10" s="139" t="s">
        <v>5</v>
      </c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</row>
    <row r="11" spans="4:86" ht="6" customHeight="1">
      <c r="D11" s="137" t="s">
        <v>1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</row>
    <row r="12" spans="4:86" ht="6" customHeight="1"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</row>
    <row r="13" spans="4:86" ht="6" customHeight="1"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</row>
    <row r="14" spans="4:87" ht="6" customHeight="1"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L14" s="138" t="s">
        <v>40</v>
      </c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</row>
    <row r="15" spans="4:87" ht="6" customHeight="1"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</row>
    <row r="16" spans="4:87" ht="6" customHeight="1"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</row>
    <row r="17" spans="4:87" ht="6" customHeight="1"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</row>
    <row r="18" spans="4:87" ht="6" customHeight="1"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</row>
    <row r="19" spans="4:87" ht="6" customHeight="1"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</row>
    <row r="20" spans="5:89" ht="6" customHeight="1">
      <c r="E20" s="139" t="s">
        <v>6</v>
      </c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</row>
    <row r="21" spans="5:89" ht="6" customHeight="1"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</row>
    <row r="22" spans="5:89" ht="6" customHeight="1"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</row>
    <row r="23" spans="5:89" ht="6" customHeight="1"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</row>
    <row r="24" spans="1:18" ht="6" customHeight="1">
      <c r="A24" s="146" t="s">
        <v>113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</row>
    <row r="25" spans="1:100" ht="6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CF25" s="126" t="s">
        <v>34</v>
      </c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</row>
    <row r="26" spans="1:100" ht="6" customHeight="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AF26" s="123" t="s">
        <v>60</v>
      </c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</row>
    <row r="27" spans="1:100" ht="6" customHeight="1" thickBot="1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30"/>
      <c r="T27" s="30"/>
      <c r="U27" s="30"/>
      <c r="V27" s="30"/>
      <c r="W27" s="30"/>
      <c r="X27" s="30"/>
      <c r="Y27" s="30"/>
      <c r="Z27" s="30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X27" s="4"/>
      <c r="BY27" s="4"/>
      <c r="BZ27" s="4"/>
      <c r="CA27" s="4"/>
      <c r="CB27" s="4"/>
      <c r="CC27" s="4"/>
      <c r="CD27" s="4"/>
      <c r="CE27" s="4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</row>
    <row r="28" spans="1:100" ht="6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Z28" s="10"/>
      <c r="AA28" s="6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W28" s="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</row>
    <row r="29" spans="1:100" ht="6" customHeight="1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Z29" s="10"/>
      <c r="AA29" s="6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W29" s="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</row>
    <row r="30" spans="1:100" ht="6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Z30" s="10"/>
      <c r="AA30" s="63"/>
      <c r="BW30" s="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</row>
    <row r="31" spans="1:100" ht="6" customHeight="1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Z31" s="10"/>
      <c r="AA31" s="63"/>
      <c r="BW31" s="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</row>
    <row r="32" spans="26:100" ht="6" customHeight="1">
      <c r="Z32" s="10"/>
      <c r="AA32" s="63"/>
      <c r="BW32" s="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</row>
    <row r="33" spans="26:75" ht="6" customHeight="1">
      <c r="Z33" s="10"/>
      <c r="AA33" s="63"/>
      <c r="BW33" s="6"/>
    </row>
    <row r="34" spans="26:75" ht="6" customHeight="1">
      <c r="Z34" s="10"/>
      <c r="AA34" s="63"/>
      <c r="BW34" s="6"/>
    </row>
    <row r="35" spans="26:75" ht="6" customHeight="1">
      <c r="Z35" s="10"/>
      <c r="AA35" s="63"/>
      <c r="BW35" s="6"/>
    </row>
    <row r="36" spans="26:75" ht="6" customHeight="1">
      <c r="Z36" s="10"/>
      <c r="AA36" s="63"/>
      <c r="BW36" s="6"/>
    </row>
    <row r="37" spans="26:75" ht="6" customHeight="1">
      <c r="Z37" s="10"/>
      <c r="AA37" s="63"/>
      <c r="BW37" s="6"/>
    </row>
    <row r="38" spans="26:75" ht="6" customHeight="1">
      <c r="Z38" s="10"/>
      <c r="AA38" s="63"/>
      <c r="BW38" s="6"/>
    </row>
    <row r="39" spans="26:75" ht="6" customHeight="1">
      <c r="Z39" s="10"/>
      <c r="AA39" s="63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6"/>
    </row>
    <row r="40" spans="24:78" ht="6" customHeight="1">
      <c r="X40" s="126" t="s">
        <v>7</v>
      </c>
      <c r="Y40" s="126"/>
      <c r="Z40" s="129"/>
      <c r="AA40" s="63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6"/>
      <c r="BX40" s="129" t="s">
        <v>9</v>
      </c>
      <c r="BY40" s="126"/>
      <c r="BZ40" s="126"/>
    </row>
    <row r="41" spans="24:78" ht="6" customHeight="1" thickBot="1">
      <c r="X41" s="126"/>
      <c r="Y41" s="126"/>
      <c r="Z41" s="129"/>
      <c r="AA41" s="64"/>
      <c r="AB41" s="30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BI41" s="10"/>
      <c r="BJ41" s="30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31"/>
      <c r="BX41" s="129"/>
      <c r="BY41" s="126"/>
      <c r="BZ41" s="126"/>
    </row>
    <row r="42" spans="24:78" ht="6" customHeight="1">
      <c r="X42" s="126"/>
      <c r="Y42" s="126"/>
      <c r="Z42" s="128"/>
      <c r="AM42" s="10"/>
      <c r="AN42" s="63"/>
      <c r="BI42" s="6"/>
      <c r="BN42" s="10"/>
      <c r="BO42" s="10"/>
      <c r="BW42" s="61"/>
      <c r="BX42" s="129"/>
      <c r="BY42" s="126"/>
      <c r="BZ42" s="126"/>
    </row>
    <row r="43" spans="24:78" ht="6" customHeight="1">
      <c r="X43" s="126"/>
      <c r="Y43" s="126"/>
      <c r="Z43" s="128"/>
      <c r="AB43" s="2">
        <f>COUNTIF(AD46:AK53,"⑥*")</f>
        <v>3</v>
      </c>
      <c r="AC43" s="123" t="str">
        <f>IF(AD49="","",IF(AB43=2,"②",IF(AB43=3,"③")))</f>
        <v>③</v>
      </c>
      <c r="AD43" s="123"/>
      <c r="AE43" s="123"/>
      <c r="AF43" s="123" t="s">
        <v>28</v>
      </c>
      <c r="AG43" s="123"/>
      <c r="AH43" s="123"/>
      <c r="AI43" s="124">
        <f>IF(AD49="","",COUNTIF(AD46:AK53,"*6"))</f>
        <v>0</v>
      </c>
      <c r="AJ43" s="124"/>
      <c r="AK43" s="124"/>
      <c r="AM43" s="10"/>
      <c r="AN43" s="63"/>
      <c r="BI43" s="6"/>
      <c r="BK43" s="2">
        <f>COUNTIF(BM46:BT53,"⑥*")</f>
        <v>2</v>
      </c>
      <c r="BL43" s="123" t="str">
        <f>IF(BM49="","",IF(BK43=2,"②",IF(BK43=3,"③")))</f>
        <v>②</v>
      </c>
      <c r="BM43" s="123"/>
      <c r="BN43" s="123"/>
      <c r="BO43" s="123" t="s">
        <v>28</v>
      </c>
      <c r="BP43" s="123"/>
      <c r="BQ43" s="123"/>
      <c r="BR43" s="124">
        <v>1</v>
      </c>
      <c r="BS43" s="124"/>
      <c r="BT43" s="124"/>
      <c r="BU43" s="21"/>
      <c r="BW43" s="34"/>
      <c r="BX43" s="129"/>
      <c r="BY43" s="126"/>
      <c r="BZ43" s="126"/>
    </row>
    <row r="44" spans="26:75" ht="6" customHeight="1">
      <c r="Z44" s="6"/>
      <c r="AB44" s="2"/>
      <c r="AC44" s="123"/>
      <c r="AD44" s="123"/>
      <c r="AE44" s="123"/>
      <c r="AF44" s="123"/>
      <c r="AG44" s="123"/>
      <c r="AH44" s="123"/>
      <c r="AI44" s="124"/>
      <c r="AJ44" s="124"/>
      <c r="AK44" s="124"/>
      <c r="AM44" s="10"/>
      <c r="AN44" s="63"/>
      <c r="BI44" s="6"/>
      <c r="BK44" s="2"/>
      <c r="BL44" s="123"/>
      <c r="BM44" s="123"/>
      <c r="BN44" s="123"/>
      <c r="BO44" s="123"/>
      <c r="BP44" s="123"/>
      <c r="BQ44" s="123"/>
      <c r="BR44" s="124"/>
      <c r="BS44" s="124"/>
      <c r="BT44" s="124"/>
      <c r="BU44" s="21"/>
      <c r="BW44" s="34"/>
    </row>
    <row r="45" spans="26:75" ht="6" customHeight="1">
      <c r="Z45" s="6"/>
      <c r="AB45" s="24"/>
      <c r="AC45" s="123"/>
      <c r="AD45" s="123"/>
      <c r="AE45" s="123"/>
      <c r="AF45" s="123"/>
      <c r="AG45" s="123"/>
      <c r="AH45" s="123"/>
      <c r="AI45" s="124"/>
      <c r="AJ45" s="124"/>
      <c r="AK45" s="124"/>
      <c r="AM45" s="10"/>
      <c r="AN45" s="63"/>
      <c r="BI45" s="6"/>
      <c r="BK45" s="24"/>
      <c r="BL45" s="123"/>
      <c r="BM45" s="123"/>
      <c r="BN45" s="123"/>
      <c r="BO45" s="123"/>
      <c r="BP45" s="123"/>
      <c r="BQ45" s="123"/>
      <c r="BR45" s="124"/>
      <c r="BS45" s="124"/>
      <c r="BT45" s="124"/>
      <c r="BW45" s="34"/>
    </row>
    <row r="46" spans="26:75" ht="6" customHeight="1">
      <c r="Z46" s="6"/>
      <c r="AB46" s="125" t="s">
        <v>27</v>
      </c>
      <c r="AC46" s="125"/>
      <c r="AD46" s="126" t="s">
        <v>71</v>
      </c>
      <c r="AE46" s="126"/>
      <c r="AF46" s="126"/>
      <c r="AG46" s="126"/>
      <c r="AH46" s="126"/>
      <c r="AI46" s="126"/>
      <c r="AJ46" s="126"/>
      <c r="AK46" s="126"/>
      <c r="AM46" s="10"/>
      <c r="AN46" s="63"/>
      <c r="BI46" s="6"/>
      <c r="BK46" s="125" t="s">
        <v>27</v>
      </c>
      <c r="BL46" s="125"/>
      <c r="BM46" s="126" t="s">
        <v>65</v>
      </c>
      <c r="BN46" s="126"/>
      <c r="BO46" s="126"/>
      <c r="BP46" s="126"/>
      <c r="BQ46" s="126"/>
      <c r="BR46" s="126"/>
      <c r="BS46" s="126"/>
      <c r="BT46" s="126"/>
      <c r="BW46" s="34"/>
    </row>
    <row r="47" spans="26:75" ht="6" customHeight="1">
      <c r="Z47" s="6"/>
      <c r="AB47" s="125"/>
      <c r="AC47" s="125"/>
      <c r="AD47" s="126"/>
      <c r="AE47" s="126"/>
      <c r="AF47" s="126"/>
      <c r="AG47" s="126"/>
      <c r="AH47" s="126"/>
      <c r="AI47" s="126"/>
      <c r="AJ47" s="126"/>
      <c r="AK47" s="126"/>
      <c r="AM47" s="10"/>
      <c r="AN47" s="63"/>
      <c r="BI47" s="6"/>
      <c r="BK47" s="125"/>
      <c r="BL47" s="125"/>
      <c r="BM47" s="126"/>
      <c r="BN47" s="126"/>
      <c r="BO47" s="126"/>
      <c r="BP47" s="126"/>
      <c r="BQ47" s="126"/>
      <c r="BR47" s="126"/>
      <c r="BS47" s="126"/>
      <c r="BT47" s="126"/>
      <c r="BW47" s="34"/>
    </row>
    <row r="48" spans="26:75" ht="6" customHeight="1">
      <c r="Z48" s="6"/>
      <c r="AB48" s="125"/>
      <c r="AC48" s="125"/>
      <c r="AD48" s="24"/>
      <c r="AE48" s="24"/>
      <c r="AF48" s="24"/>
      <c r="AG48" s="24"/>
      <c r="AH48" s="24"/>
      <c r="AI48" s="24"/>
      <c r="AJ48" s="24"/>
      <c r="AK48" s="24"/>
      <c r="AM48" s="10"/>
      <c r="AN48" s="63"/>
      <c r="BI48" s="6"/>
      <c r="BK48" s="125"/>
      <c r="BL48" s="125"/>
      <c r="BM48" s="24"/>
      <c r="BN48" s="24"/>
      <c r="BO48" s="24"/>
      <c r="BP48" s="24"/>
      <c r="BQ48" s="24"/>
      <c r="BR48" s="24"/>
      <c r="BS48" s="24"/>
      <c r="BT48" s="24"/>
      <c r="BW48" s="34"/>
    </row>
    <row r="49" spans="26:75" ht="6" customHeight="1">
      <c r="Z49" s="6"/>
      <c r="AB49" s="125"/>
      <c r="AC49" s="125"/>
      <c r="AD49" s="126" t="s">
        <v>70</v>
      </c>
      <c r="AE49" s="126"/>
      <c r="AF49" s="126"/>
      <c r="AG49" s="126"/>
      <c r="AH49" s="126"/>
      <c r="AI49" s="126"/>
      <c r="AJ49" s="126"/>
      <c r="AK49" s="126"/>
      <c r="AM49" s="10"/>
      <c r="AN49" s="63"/>
      <c r="BI49" s="6"/>
      <c r="BK49" s="125"/>
      <c r="BL49" s="125"/>
      <c r="BM49" s="126" t="s">
        <v>92</v>
      </c>
      <c r="BN49" s="126"/>
      <c r="BO49" s="126"/>
      <c r="BP49" s="126"/>
      <c r="BQ49" s="126"/>
      <c r="BR49" s="126"/>
      <c r="BS49" s="126"/>
      <c r="BT49" s="126"/>
      <c r="BW49" s="34"/>
    </row>
    <row r="50" spans="26:75" ht="6" customHeight="1">
      <c r="Z50" s="6"/>
      <c r="AB50" s="125"/>
      <c r="AC50" s="125"/>
      <c r="AD50" s="126"/>
      <c r="AE50" s="126"/>
      <c r="AF50" s="126"/>
      <c r="AG50" s="126"/>
      <c r="AH50" s="126"/>
      <c r="AI50" s="126"/>
      <c r="AJ50" s="126"/>
      <c r="AK50" s="126"/>
      <c r="AM50" s="10"/>
      <c r="AN50" s="63"/>
      <c r="BI50" s="6"/>
      <c r="BK50" s="125"/>
      <c r="BL50" s="125"/>
      <c r="BM50" s="126"/>
      <c r="BN50" s="126"/>
      <c r="BO50" s="126"/>
      <c r="BP50" s="126"/>
      <c r="BQ50" s="126"/>
      <c r="BR50" s="126"/>
      <c r="BS50" s="126"/>
      <c r="BT50" s="126"/>
      <c r="BW50" s="34"/>
    </row>
    <row r="51" spans="26:75" ht="6" customHeight="1">
      <c r="Z51" s="6"/>
      <c r="AB51" s="125"/>
      <c r="AC51" s="125"/>
      <c r="AD51" s="24"/>
      <c r="AE51" s="24"/>
      <c r="AF51" s="24"/>
      <c r="AG51" s="24"/>
      <c r="AH51" s="24"/>
      <c r="AI51" s="24"/>
      <c r="AJ51" s="24"/>
      <c r="AK51" s="24"/>
      <c r="AM51" s="10"/>
      <c r="AN51" s="63"/>
      <c r="AS51" s="141" t="s">
        <v>4</v>
      </c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I51" s="6"/>
      <c r="BK51" s="125"/>
      <c r="BL51" s="125"/>
      <c r="BM51" s="24"/>
      <c r="BN51" s="24"/>
      <c r="BO51" s="24"/>
      <c r="BP51" s="24"/>
      <c r="BQ51" s="24"/>
      <c r="BR51" s="24"/>
      <c r="BS51" s="24"/>
      <c r="BT51" s="24"/>
      <c r="BW51" s="34"/>
    </row>
    <row r="52" spans="26:75" ht="6" customHeight="1">
      <c r="Z52" s="6"/>
      <c r="AB52" s="125"/>
      <c r="AC52" s="125"/>
      <c r="AD52" s="126" t="s">
        <v>72</v>
      </c>
      <c r="AE52" s="126"/>
      <c r="AF52" s="126"/>
      <c r="AG52" s="126"/>
      <c r="AH52" s="126"/>
      <c r="AI52" s="126"/>
      <c r="AJ52" s="126"/>
      <c r="AK52" s="126"/>
      <c r="AM52" s="10"/>
      <c r="AN52" s="63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I52" s="6"/>
      <c r="BK52" s="125"/>
      <c r="BL52" s="125"/>
      <c r="BM52" s="126" t="s">
        <v>64</v>
      </c>
      <c r="BN52" s="126"/>
      <c r="BO52" s="126"/>
      <c r="BP52" s="126"/>
      <c r="BQ52" s="126"/>
      <c r="BR52" s="126"/>
      <c r="BS52" s="126"/>
      <c r="BT52" s="126"/>
      <c r="BW52" s="34"/>
    </row>
    <row r="53" spans="3:75" ht="6" customHeight="1">
      <c r="C53" s="140" t="s">
        <v>39</v>
      </c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Z53" s="6"/>
      <c r="AB53" s="125"/>
      <c r="AC53" s="125"/>
      <c r="AD53" s="126"/>
      <c r="AE53" s="126"/>
      <c r="AF53" s="126"/>
      <c r="AG53" s="126"/>
      <c r="AH53" s="126"/>
      <c r="AI53" s="126"/>
      <c r="AJ53" s="126"/>
      <c r="AK53" s="126"/>
      <c r="AM53" s="10"/>
      <c r="AN53" s="63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I53" s="6"/>
      <c r="BK53" s="125"/>
      <c r="BL53" s="125"/>
      <c r="BM53" s="126"/>
      <c r="BN53" s="126"/>
      <c r="BO53" s="126"/>
      <c r="BP53" s="126"/>
      <c r="BQ53" s="126"/>
      <c r="BR53" s="126"/>
      <c r="BS53" s="126"/>
      <c r="BT53" s="126"/>
      <c r="BW53" s="34"/>
    </row>
    <row r="54" spans="3:75" ht="6" customHeight="1"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Z54" s="6"/>
      <c r="AM54" s="10"/>
      <c r="AN54" s="63"/>
      <c r="AS54" s="123" t="s">
        <v>37</v>
      </c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I54" s="6"/>
      <c r="BW54" s="34"/>
    </row>
    <row r="55" spans="3:100" ht="6" customHeight="1"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Z55" s="6"/>
      <c r="AM55" s="10"/>
      <c r="AN55" s="6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I55" s="6"/>
      <c r="BW55" s="34"/>
      <c r="CH55" s="140" t="s">
        <v>29</v>
      </c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"/>
    </row>
    <row r="56" spans="3:100" ht="6" customHeight="1" thickBot="1"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4"/>
      <c r="T56" s="4"/>
      <c r="U56" s="4"/>
      <c r="V56" s="4"/>
      <c r="W56" s="4"/>
      <c r="X56" s="4"/>
      <c r="Y56" s="4"/>
      <c r="Z56" s="7"/>
      <c r="AM56" s="10"/>
      <c r="AN56" s="6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I56" s="6"/>
      <c r="BW56" s="34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"/>
    </row>
    <row r="57" spans="3:100" ht="6" customHeight="1" thickBot="1"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AM57" s="10"/>
      <c r="AN57" s="63"/>
      <c r="AY57" s="2">
        <f>COUNTIF(BA60:BH67,"⑥*")</f>
        <v>1</v>
      </c>
      <c r="AZ57" s="123">
        <v>1</v>
      </c>
      <c r="BA57" s="123"/>
      <c r="BB57" s="123"/>
      <c r="BC57" s="123" t="s">
        <v>28</v>
      </c>
      <c r="BD57" s="123"/>
      <c r="BE57" s="123"/>
      <c r="BF57" s="124" t="s">
        <v>8</v>
      </c>
      <c r="BG57" s="124"/>
      <c r="BH57" s="124"/>
      <c r="BI57" s="2">
        <f>COUNTIF(BA60:BH67,"⑥*")</f>
        <v>1</v>
      </c>
      <c r="BJ57" s="38"/>
      <c r="BW57" s="34"/>
      <c r="BX57" s="64"/>
      <c r="BY57" s="30"/>
      <c r="BZ57" s="30"/>
      <c r="CA57" s="30"/>
      <c r="CB57" s="30"/>
      <c r="CC57" s="30"/>
      <c r="CD57" s="30"/>
      <c r="CE57" s="30"/>
      <c r="CF57" s="30"/>
      <c r="CG57" s="3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"/>
    </row>
    <row r="58" spans="3:100" ht="6" customHeight="1"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AM58" s="10"/>
      <c r="AN58" s="63"/>
      <c r="AY58" s="2"/>
      <c r="AZ58" s="123"/>
      <c r="BA58" s="123"/>
      <c r="BB58" s="123"/>
      <c r="BC58" s="123"/>
      <c r="BD58" s="123"/>
      <c r="BE58" s="123"/>
      <c r="BF58" s="124"/>
      <c r="BG58" s="124"/>
      <c r="BH58" s="124"/>
      <c r="BI58" s="6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"/>
    </row>
    <row r="59" spans="3:100" ht="6" customHeight="1"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AM59" s="10"/>
      <c r="AN59" s="63"/>
      <c r="AX59" s="34"/>
      <c r="AY59" s="24"/>
      <c r="AZ59" s="123"/>
      <c r="BA59" s="123"/>
      <c r="BB59" s="123"/>
      <c r="BC59" s="123"/>
      <c r="BD59" s="123"/>
      <c r="BE59" s="123"/>
      <c r="BF59" s="124"/>
      <c r="BG59" s="124"/>
      <c r="BH59" s="124"/>
      <c r="BI59" s="6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"/>
    </row>
    <row r="60" spans="3:100" ht="6" customHeight="1"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AM60" s="10"/>
      <c r="AN60" s="63"/>
      <c r="AX60" s="34"/>
      <c r="AY60" s="125" t="s">
        <v>27</v>
      </c>
      <c r="AZ60" s="125"/>
      <c r="BA60" s="126" t="s">
        <v>130</v>
      </c>
      <c r="BB60" s="126"/>
      <c r="BC60" s="126"/>
      <c r="BD60" s="126"/>
      <c r="BE60" s="126"/>
      <c r="BF60" s="126"/>
      <c r="BG60" s="126"/>
      <c r="BH60" s="126"/>
      <c r="BI60" s="15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"/>
    </row>
    <row r="61" spans="39:100" ht="6" customHeight="1">
      <c r="AM61" s="10"/>
      <c r="AN61" s="63"/>
      <c r="AX61" s="34"/>
      <c r="AY61" s="125"/>
      <c r="AZ61" s="125"/>
      <c r="BA61" s="126"/>
      <c r="BB61" s="126"/>
      <c r="BC61" s="126"/>
      <c r="BD61" s="126"/>
      <c r="BE61" s="126"/>
      <c r="BF61" s="126"/>
      <c r="BG61" s="126"/>
      <c r="BH61" s="126"/>
      <c r="BI61" s="15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9:61" ht="6" customHeight="1">
      <c r="AM62" s="10"/>
      <c r="AN62" s="63"/>
      <c r="AX62" s="34"/>
      <c r="AY62" s="125"/>
      <c r="AZ62" s="125"/>
      <c r="BA62" s="24"/>
      <c r="BB62" s="24"/>
      <c r="BC62" s="24"/>
      <c r="BD62" s="24"/>
      <c r="BE62" s="24"/>
      <c r="BF62" s="24"/>
      <c r="BG62" s="24"/>
      <c r="BH62" s="24"/>
      <c r="BI62" s="6"/>
    </row>
    <row r="63" spans="39:62" ht="6" customHeight="1">
      <c r="AM63" s="10"/>
      <c r="AN63" s="63"/>
      <c r="AX63" s="34"/>
      <c r="AY63" s="125"/>
      <c r="AZ63" s="125"/>
      <c r="BA63" s="136" t="s">
        <v>131</v>
      </c>
      <c r="BB63" s="126"/>
      <c r="BC63" s="126"/>
      <c r="BD63" s="126"/>
      <c r="BE63" s="126"/>
      <c r="BF63" s="126"/>
      <c r="BG63" s="126"/>
      <c r="BH63" s="126"/>
      <c r="BI63" s="6"/>
      <c r="BJ63" s="10"/>
    </row>
    <row r="64" spans="39:62" ht="6" customHeight="1">
      <c r="AM64" s="10"/>
      <c r="AN64" s="63"/>
      <c r="AX64" s="34"/>
      <c r="AY64" s="125"/>
      <c r="AZ64" s="125"/>
      <c r="BA64" s="126"/>
      <c r="BB64" s="126"/>
      <c r="BC64" s="126"/>
      <c r="BD64" s="126"/>
      <c r="BE64" s="126"/>
      <c r="BF64" s="126"/>
      <c r="BG64" s="126"/>
      <c r="BH64" s="126"/>
      <c r="BI64" s="6"/>
      <c r="BJ64" s="10"/>
    </row>
    <row r="65" spans="39:62" ht="6" customHeight="1">
      <c r="AM65" s="10"/>
      <c r="AN65" s="63"/>
      <c r="AX65" s="34"/>
      <c r="AY65" s="125"/>
      <c r="AZ65" s="125"/>
      <c r="BA65" s="24"/>
      <c r="BB65" s="24"/>
      <c r="BC65" s="24"/>
      <c r="BD65" s="24"/>
      <c r="BE65" s="24"/>
      <c r="BF65" s="24"/>
      <c r="BG65" s="24"/>
      <c r="BH65" s="24"/>
      <c r="BI65" s="6"/>
      <c r="BJ65" s="11"/>
    </row>
    <row r="66" spans="39:62" ht="6" customHeight="1">
      <c r="AM66" s="10"/>
      <c r="AN66" s="63"/>
      <c r="AX66" s="34"/>
      <c r="AY66" s="125"/>
      <c r="AZ66" s="125"/>
      <c r="BA66" s="136" t="s">
        <v>132</v>
      </c>
      <c r="BB66" s="126"/>
      <c r="BC66" s="126"/>
      <c r="BD66" s="126"/>
      <c r="BE66" s="126"/>
      <c r="BF66" s="126"/>
      <c r="BG66" s="126"/>
      <c r="BH66" s="126"/>
      <c r="BI66" s="6"/>
      <c r="BJ66" s="11"/>
    </row>
    <row r="67" spans="39:62" ht="6" customHeight="1">
      <c r="AM67" s="10"/>
      <c r="AN67" s="63"/>
      <c r="AX67" s="34"/>
      <c r="AY67" s="125"/>
      <c r="AZ67" s="125"/>
      <c r="BA67" s="126"/>
      <c r="BB67" s="126"/>
      <c r="BC67" s="126"/>
      <c r="BD67" s="126"/>
      <c r="BE67" s="126"/>
      <c r="BF67" s="126"/>
      <c r="BG67" s="126"/>
      <c r="BH67" s="126"/>
      <c r="BI67" s="6"/>
      <c r="BJ67" s="11"/>
    </row>
    <row r="68" spans="39:62" ht="6" customHeight="1">
      <c r="AM68" s="10"/>
      <c r="AN68" s="63"/>
      <c r="AX68" s="34"/>
      <c r="BI68" s="6"/>
      <c r="BJ68" s="11"/>
    </row>
    <row r="69" spans="39:62" ht="6" customHeight="1">
      <c r="AM69" s="10"/>
      <c r="AN69" s="63"/>
      <c r="AX69" s="34"/>
      <c r="BI69" s="6"/>
      <c r="BJ69" s="11"/>
    </row>
    <row r="70" spans="39:62" ht="6" customHeight="1">
      <c r="AM70" s="10"/>
      <c r="AN70" s="143"/>
      <c r="AO70" s="144"/>
      <c r="AP70" s="144"/>
      <c r="AQ70" s="144"/>
      <c r="AR70" s="144"/>
      <c r="AS70" s="144"/>
      <c r="AT70" s="144"/>
      <c r="AU70" s="144"/>
      <c r="AV70" s="144"/>
      <c r="AW70" s="144"/>
      <c r="AX70" s="34"/>
      <c r="AZ70" s="144"/>
      <c r="BA70" s="144"/>
      <c r="BB70" s="144"/>
      <c r="BC70" s="144"/>
      <c r="BD70" s="144"/>
      <c r="BE70" s="144"/>
      <c r="BF70" s="144"/>
      <c r="BG70" s="144"/>
      <c r="BH70" s="144"/>
      <c r="BJ70" s="11"/>
    </row>
    <row r="71" spans="36:65" ht="6" customHeight="1">
      <c r="AJ71" s="126" t="s">
        <v>11</v>
      </c>
      <c r="AK71" s="126"/>
      <c r="AL71" s="126"/>
      <c r="AM71" s="129"/>
      <c r="AN71" s="143"/>
      <c r="AO71" s="144"/>
      <c r="AP71" s="144"/>
      <c r="AQ71" s="144"/>
      <c r="AR71" s="144"/>
      <c r="AS71" s="144"/>
      <c r="AT71" s="144"/>
      <c r="AU71" s="144"/>
      <c r="AV71" s="144"/>
      <c r="AW71" s="144"/>
      <c r="AX71" s="34"/>
      <c r="AZ71" s="144"/>
      <c r="BA71" s="144"/>
      <c r="BB71" s="144"/>
      <c r="BC71" s="144"/>
      <c r="BD71" s="144"/>
      <c r="BE71" s="144"/>
      <c r="BF71" s="144"/>
      <c r="BG71" s="144"/>
      <c r="BH71" s="144"/>
      <c r="BJ71" s="142" t="s">
        <v>12</v>
      </c>
      <c r="BK71" s="129"/>
      <c r="BL71" s="129"/>
      <c r="BM71" s="129"/>
    </row>
    <row r="72" spans="36:65" ht="6" customHeight="1" thickBot="1">
      <c r="AJ72" s="126"/>
      <c r="AK72" s="126"/>
      <c r="AL72" s="126"/>
      <c r="AM72" s="129"/>
      <c r="AN72" s="143"/>
      <c r="AO72" s="145"/>
      <c r="AP72" s="145"/>
      <c r="AQ72" s="145"/>
      <c r="AR72" s="145"/>
      <c r="AS72" s="145"/>
      <c r="AT72" s="145"/>
      <c r="AU72" s="145"/>
      <c r="AV72" s="145"/>
      <c r="AW72" s="145"/>
      <c r="AX72" s="35"/>
      <c r="AY72" s="30"/>
      <c r="AZ72" s="148"/>
      <c r="BA72" s="148"/>
      <c r="BB72" s="148"/>
      <c r="BC72" s="148"/>
      <c r="BD72" s="148"/>
      <c r="BE72" s="148"/>
      <c r="BF72" s="148"/>
      <c r="BG72" s="148"/>
      <c r="BH72" s="148"/>
      <c r="BI72" s="6"/>
      <c r="BJ72" s="142"/>
      <c r="BK72" s="129"/>
      <c r="BL72" s="129"/>
      <c r="BM72" s="129"/>
    </row>
    <row r="73" spans="36:65" ht="6" customHeight="1">
      <c r="AJ73" s="126"/>
      <c r="AK73" s="126"/>
      <c r="AL73" s="126"/>
      <c r="AM73" s="128"/>
      <c r="AN73" s="37"/>
      <c r="BI73" s="61"/>
      <c r="BJ73" s="129"/>
      <c r="BK73" s="129"/>
      <c r="BL73" s="129"/>
      <c r="BM73" s="129"/>
    </row>
    <row r="74" spans="36:65" ht="6" customHeight="1">
      <c r="AJ74" s="126"/>
      <c r="AK74" s="126"/>
      <c r="AL74" s="126"/>
      <c r="AM74" s="128"/>
      <c r="AN74" s="2">
        <f>COUNTIF(AP77:AW84,"⑥*")</f>
        <v>2</v>
      </c>
      <c r="AO74" s="123" t="str">
        <f>IF(AP80="","",IF(AN74=2,"②",IF(AN74=3,"③")))</f>
        <v>②</v>
      </c>
      <c r="AP74" s="123"/>
      <c r="AQ74" s="123"/>
      <c r="AR74" s="123" t="s">
        <v>28</v>
      </c>
      <c r="AS74" s="123"/>
      <c r="AT74" s="123"/>
      <c r="AU74" s="124">
        <f>IF(AP80="","",COUNTIF(AP77:AW84,"*6"))</f>
        <v>0</v>
      </c>
      <c r="AV74" s="124"/>
      <c r="AW74" s="124"/>
      <c r="AX74" s="21"/>
      <c r="AY74" s="2">
        <f>COUNTIF(BA77:BH84,"⑥*")</f>
        <v>2</v>
      </c>
      <c r="AZ74" s="123" t="str">
        <f>IF(BA80="","",IF(AY74=2,"②",IF(AY74=3,"③")))</f>
        <v>②</v>
      </c>
      <c r="BA74" s="123"/>
      <c r="BB74" s="123"/>
      <c r="BC74" s="123" t="s">
        <v>28</v>
      </c>
      <c r="BD74" s="123"/>
      <c r="BE74" s="123"/>
      <c r="BF74" s="124">
        <f>IF(BA80="","",COUNTIF(BA77:BH84,"*6"))</f>
        <v>0</v>
      </c>
      <c r="BG74" s="124"/>
      <c r="BH74" s="124"/>
      <c r="BI74" s="69"/>
      <c r="BJ74" s="129"/>
      <c r="BK74" s="129"/>
      <c r="BL74" s="129"/>
      <c r="BM74" s="129"/>
    </row>
    <row r="75" spans="39:65" ht="6" customHeight="1">
      <c r="AM75" s="6"/>
      <c r="AN75" s="2"/>
      <c r="AO75" s="123"/>
      <c r="AP75" s="123"/>
      <c r="AQ75" s="123"/>
      <c r="AR75" s="123"/>
      <c r="AS75" s="123"/>
      <c r="AT75" s="123"/>
      <c r="AU75" s="124"/>
      <c r="AV75" s="124"/>
      <c r="AW75" s="124"/>
      <c r="AX75" s="21"/>
      <c r="AY75" s="2"/>
      <c r="AZ75" s="123"/>
      <c r="BA75" s="123"/>
      <c r="BB75" s="123"/>
      <c r="BC75" s="123"/>
      <c r="BD75" s="123"/>
      <c r="BE75" s="123"/>
      <c r="BF75" s="124"/>
      <c r="BG75" s="124"/>
      <c r="BH75" s="124"/>
      <c r="BI75" s="69"/>
      <c r="BJ75" s="129"/>
      <c r="BK75" s="129"/>
      <c r="BL75" s="129"/>
      <c r="BM75" s="129"/>
    </row>
    <row r="76" spans="39:62" ht="6" customHeight="1">
      <c r="AM76" s="6"/>
      <c r="AN76" s="24"/>
      <c r="AO76" s="123"/>
      <c r="AP76" s="123"/>
      <c r="AQ76" s="123"/>
      <c r="AR76" s="123"/>
      <c r="AS76" s="123"/>
      <c r="AT76" s="123"/>
      <c r="AU76" s="124"/>
      <c r="AV76" s="124"/>
      <c r="AW76" s="124"/>
      <c r="AY76" s="24"/>
      <c r="AZ76" s="123"/>
      <c r="BA76" s="123"/>
      <c r="BB76" s="123"/>
      <c r="BC76" s="123"/>
      <c r="BD76" s="123"/>
      <c r="BE76" s="123"/>
      <c r="BF76" s="124"/>
      <c r="BG76" s="124"/>
      <c r="BH76" s="124"/>
      <c r="BI76" s="34"/>
      <c r="BJ76" s="10"/>
    </row>
    <row r="77" spans="39:62" ht="6" customHeight="1">
      <c r="AM77" s="6"/>
      <c r="AN77" s="125" t="s">
        <v>27</v>
      </c>
      <c r="AO77" s="125"/>
      <c r="AP77" s="126" t="s">
        <v>103</v>
      </c>
      <c r="AQ77" s="126"/>
      <c r="AR77" s="126"/>
      <c r="AS77" s="126"/>
      <c r="AT77" s="126"/>
      <c r="AU77" s="126"/>
      <c r="AV77" s="126"/>
      <c r="AW77" s="126"/>
      <c r="AY77" s="125" t="s">
        <v>27</v>
      </c>
      <c r="AZ77" s="125"/>
      <c r="BA77" s="126" t="s">
        <v>105</v>
      </c>
      <c r="BB77" s="126"/>
      <c r="BC77" s="126"/>
      <c r="BD77" s="126"/>
      <c r="BE77" s="126"/>
      <c r="BF77" s="126"/>
      <c r="BG77" s="126"/>
      <c r="BH77" s="126"/>
      <c r="BI77" s="34"/>
      <c r="BJ77" s="10"/>
    </row>
    <row r="78" spans="39:62" ht="6" customHeight="1">
      <c r="AM78" s="6"/>
      <c r="AN78" s="125"/>
      <c r="AO78" s="125"/>
      <c r="AP78" s="126"/>
      <c r="AQ78" s="126"/>
      <c r="AR78" s="126"/>
      <c r="AS78" s="126"/>
      <c r="AT78" s="126"/>
      <c r="AU78" s="126"/>
      <c r="AV78" s="126"/>
      <c r="AW78" s="126"/>
      <c r="AY78" s="125"/>
      <c r="AZ78" s="125"/>
      <c r="BA78" s="126"/>
      <c r="BB78" s="126"/>
      <c r="BC78" s="126"/>
      <c r="BD78" s="126"/>
      <c r="BE78" s="126"/>
      <c r="BF78" s="126"/>
      <c r="BG78" s="126"/>
      <c r="BH78" s="126"/>
      <c r="BI78" s="34"/>
      <c r="BJ78" s="10"/>
    </row>
    <row r="79" spans="39:62" ht="6" customHeight="1">
      <c r="AM79" s="6"/>
      <c r="AN79" s="125"/>
      <c r="AO79" s="125"/>
      <c r="AP79" s="24"/>
      <c r="AQ79" s="24"/>
      <c r="AR79" s="24"/>
      <c r="AS79" s="24"/>
      <c r="AT79" s="24"/>
      <c r="AU79" s="24"/>
      <c r="AV79" s="24"/>
      <c r="AW79" s="24"/>
      <c r="AY79" s="125"/>
      <c r="AZ79" s="125"/>
      <c r="BA79" s="24"/>
      <c r="BB79" s="24"/>
      <c r="BC79" s="24"/>
      <c r="BD79" s="24"/>
      <c r="BE79" s="24"/>
      <c r="BF79" s="24"/>
      <c r="BG79" s="24"/>
      <c r="BH79" s="24"/>
      <c r="BI79" s="34"/>
      <c r="BJ79" s="10"/>
    </row>
    <row r="80" spans="39:62" ht="6" customHeight="1">
      <c r="AM80" s="6"/>
      <c r="AN80" s="125"/>
      <c r="AO80" s="125"/>
      <c r="AP80" s="126" t="s">
        <v>104</v>
      </c>
      <c r="AQ80" s="126"/>
      <c r="AR80" s="126"/>
      <c r="AS80" s="126"/>
      <c r="AT80" s="126"/>
      <c r="AU80" s="126"/>
      <c r="AV80" s="126"/>
      <c r="AW80" s="126"/>
      <c r="AY80" s="125"/>
      <c r="AZ80" s="125"/>
      <c r="BA80" s="126" t="s">
        <v>106</v>
      </c>
      <c r="BB80" s="126"/>
      <c r="BC80" s="126"/>
      <c r="BD80" s="126"/>
      <c r="BE80" s="126"/>
      <c r="BF80" s="126"/>
      <c r="BG80" s="126"/>
      <c r="BH80" s="126"/>
      <c r="BI80" s="34"/>
      <c r="BJ80" s="10"/>
    </row>
    <row r="81" spans="39:62" ht="6" customHeight="1">
      <c r="AM81" s="6"/>
      <c r="AN81" s="125"/>
      <c r="AO81" s="125"/>
      <c r="AP81" s="126"/>
      <c r="AQ81" s="126"/>
      <c r="AR81" s="126"/>
      <c r="AS81" s="126"/>
      <c r="AT81" s="126"/>
      <c r="AU81" s="126"/>
      <c r="AV81" s="126"/>
      <c r="AW81" s="126"/>
      <c r="AY81" s="125"/>
      <c r="AZ81" s="125"/>
      <c r="BA81" s="126"/>
      <c r="BB81" s="126"/>
      <c r="BC81" s="126"/>
      <c r="BD81" s="126"/>
      <c r="BE81" s="126"/>
      <c r="BF81" s="126"/>
      <c r="BG81" s="126"/>
      <c r="BH81" s="126"/>
      <c r="BI81" s="34"/>
      <c r="BJ81" s="10"/>
    </row>
    <row r="82" spans="39:62" ht="6" customHeight="1">
      <c r="AM82" s="6"/>
      <c r="AN82" s="125"/>
      <c r="AO82" s="125"/>
      <c r="AP82" s="24"/>
      <c r="AQ82" s="24"/>
      <c r="AR82" s="24"/>
      <c r="AS82" s="24"/>
      <c r="AT82" s="24"/>
      <c r="AU82" s="24"/>
      <c r="AV82" s="24"/>
      <c r="AW82" s="24"/>
      <c r="AY82" s="125"/>
      <c r="AZ82" s="125"/>
      <c r="BA82" s="24"/>
      <c r="BB82" s="24"/>
      <c r="BC82" s="24"/>
      <c r="BD82" s="24"/>
      <c r="BE82" s="24"/>
      <c r="BF82" s="24"/>
      <c r="BG82" s="24"/>
      <c r="BH82" s="24"/>
      <c r="BI82" s="34"/>
      <c r="BJ82" s="10"/>
    </row>
    <row r="83" spans="39:62" ht="6" customHeight="1">
      <c r="AM83" s="6"/>
      <c r="AN83" s="125"/>
      <c r="AO83" s="125"/>
      <c r="AP83" s="126"/>
      <c r="AQ83" s="126"/>
      <c r="AR83" s="126"/>
      <c r="AS83" s="126"/>
      <c r="AT83" s="126"/>
      <c r="AU83" s="126"/>
      <c r="AV83" s="126"/>
      <c r="AW83" s="126"/>
      <c r="AY83" s="125"/>
      <c r="AZ83" s="125"/>
      <c r="BA83" s="126"/>
      <c r="BB83" s="126"/>
      <c r="BC83" s="126"/>
      <c r="BD83" s="126"/>
      <c r="BE83" s="126"/>
      <c r="BF83" s="126"/>
      <c r="BG83" s="126"/>
      <c r="BH83" s="126"/>
      <c r="BI83" s="34"/>
      <c r="BJ83" s="10"/>
    </row>
    <row r="84" spans="39:62" ht="6" customHeight="1">
      <c r="AM84" s="6"/>
      <c r="AN84" s="125"/>
      <c r="AO84" s="125"/>
      <c r="AP84" s="126"/>
      <c r="AQ84" s="126"/>
      <c r="AR84" s="126"/>
      <c r="AS84" s="126"/>
      <c r="AT84" s="126"/>
      <c r="AU84" s="126"/>
      <c r="AV84" s="126"/>
      <c r="AW84" s="126"/>
      <c r="AY84" s="125"/>
      <c r="AZ84" s="125"/>
      <c r="BA84" s="126"/>
      <c r="BB84" s="126"/>
      <c r="BC84" s="126"/>
      <c r="BD84" s="126"/>
      <c r="BE84" s="126"/>
      <c r="BF84" s="126"/>
      <c r="BG84" s="126"/>
      <c r="BH84" s="126"/>
      <c r="BI84" s="34"/>
      <c r="BJ84" s="10"/>
    </row>
    <row r="85" spans="2:100" ht="6" customHeight="1">
      <c r="B85" s="126" t="s">
        <v>36</v>
      </c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AM85" s="6"/>
      <c r="BI85" s="34"/>
      <c r="BJ85" s="10"/>
      <c r="CI85" s="127" t="s">
        <v>37</v>
      </c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</row>
    <row r="86" spans="2:100" ht="6" customHeight="1" thickBot="1"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AM86" s="6"/>
      <c r="BI86" s="34"/>
      <c r="BJ86" s="1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</row>
    <row r="87" spans="2:100" ht="6" customHeight="1" thickBot="1"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4"/>
      <c r="T87" s="4"/>
      <c r="U87" s="4"/>
      <c r="V87" s="4"/>
      <c r="W87" s="4"/>
      <c r="X87" s="4"/>
      <c r="Y87" s="4"/>
      <c r="Z87" s="4"/>
      <c r="AM87" s="6"/>
      <c r="BI87" s="34"/>
      <c r="BJ87" s="10"/>
      <c r="BX87" s="34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</row>
    <row r="88" spans="2:100" ht="6" customHeight="1"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Z88" s="5"/>
      <c r="AM88" s="6"/>
      <c r="BI88" s="34"/>
      <c r="BJ88" s="10"/>
      <c r="BX88" s="34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</row>
    <row r="89" spans="2:100" ht="6" customHeight="1"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Z89" s="6"/>
      <c r="AM89" s="6"/>
      <c r="BI89" s="34"/>
      <c r="BJ89" s="10"/>
      <c r="BX89" s="34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</row>
    <row r="90" spans="2:100" ht="6" customHeight="1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Z90" s="6"/>
      <c r="AM90" s="6"/>
      <c r="BI90" s="34"/>
      <c r="BJ90" s="10"/>
      <c r="BX90" s="34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</row>
    <row r="91" spans="2:76" ht="6" customHeight="1"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Z91" s="6"/>
      <c r="AM91" s="6"/>
      <c r="BI91" s="34"/>
      <c r="BJ91" s="10"/>
      <c r="BX91" s="34"/>
    </row>
    <row r="92" spans="26:76" ht="6" customHeight="1">
      <c r="Z92" s="6"/>
      <c r="AM92" s="6"/>
      <c r="BI92" s="34"/>
      <c r="BJ92" s="10"/>
      <c r="BX92" s="34"/>
    </row>
    <row r="93" spans="26:76" ht="6" customHeight="1">
      <c r="Z93" s="6"/>
      <c r="AM93" s="6"/>
      <c r="BI93" s="34"/>
      <c r="BJ93" s="10"/>
      <c r="BX93" s="34"/>
    </row>
    <row r="94" spans="26:76" ht="6" customHeight="1">
      <c r="Z94" s="6"/>
      <c r="AM94" s="6"/>
      <c r="BI94" s="34"/>
      <c r="BJ94" s="10"/>
      <c r="BX94" s="34"/>
    </row>
    <row r="95" spans="26:76" ht="6" customHeight="1">
      <c r="Z95" s="6"/>
      <c r="AM95" s="6"/>
      <c r="BI95" s="34"/>
      <c r="BJ95" s="10"/>
      <c r="BX95" s="34"/>
    </row>
    <row r="96" spans="26:76" ht="6" customHeight="1">
      <c r="Z96" s="6"/>
      <c r="AM96" s="6"/>
      <c r="BI96" s="34"/>
      <c r="BJ96" s="10"/>
      <c r="BX96" s="34"/>
    </row>
    <row r="97" spans="26:76" ht="6" customHeight="1">
      <c r="Z97" s="6"/>
      <c r="AM97" s="6"/>
      <c r="BI97" s="34"/>
      <c r="BJ97" s="10"/>
      <c r="BX97" s="34"/>
    </row>
    <row r="98" spans="26:76" ht="6" customHeight="1">
      <c r="Z98" s="6"/>
      <c r="AM98" s="6"/>
      <c r="BI98" s="34"/>
      <c r="BJ98" s="10"/>
      <c r="BX98" s="34"/>
    </row>
    <row r="99" spans="24:76" ht="6" customHeight="1">
      <c r="X99" s="126" t="s">
        <v>8</v>
      </c>
      <c r="Y99" s="126"/>
      <c r="Z99" s="128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6"/>
      <c r="BI99" s="34"/>
      <c r="BJ99" s="10"/>
      <c r="BL99" s="144"/>
      <c r="BM99" s="144"/>
      <c r="BN99" s="144"/>
      <c r="BO99" s="144"/>
      <c r="BP99" s="144"/>
      <c r="BQ99" s="144"/>
      <c r="BR99" s="144"/>
      <c r="BS99" s="144"/>
      <c r="BT99" s="144"/>
      <c r="BU99" s="144"/>
      <c r="BV99" s="144"/>
      <c r="BW99" s="144"/>
      <c r="BX99" s="34"/>
    </row>
    <row r="100" spans="24:79" ht="6" customHeight="1">
      <c r="X100" s="126"/>
      <c r="Y100" s="126"/>
      <c r="Z100" s="128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6"/>
      <c r="BI100" s="34"/>
      <c r="BJ100" s="10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34"/>
      <c r="BY100" s="129" t="s">
        <v>10</v>
      </c>
      <c r="BZ100" s="126"/>
      <c r="CA100" s="126"/>
    </row>
    <row r="101" spans="24:79" ht="6" customHeight="1" thickBot="1">
      <c r="X101" s="126"/>
      <c r="Y101" s="126"/>
      <c r="Z101" s="128"/>
      <c r="AA101" s="29"/>
      <c r="AB101" s="30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31"/>
      <c r="BI101" s="34"/>
      <c r="BJ101" s="30"/>
      <c r="BK101" s="30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65"/>
      <c r="BY101" s="129"/>
      <c r="BZ101" s="126"/>
      <c r="CA101" s="126"/>
    </row>
    <row r="102" spans="24:79" ht="6" customHeight="1">
      <c r="X102" s="126"/>
      <c r="Y102" s="126"/>
      <c r="Z102" s="129"/>
      <c r="AA102" s="62"/>
      <c r="BI102" s="10"/>
      <c r="BW102" s="10"/>
      <c r="BX102" s="6"/>
      <c r="BY102" s="142"/>
      <c r="BZ102" s="126"/>
      <c r="CA102" s="126"/>
    </row>
    <row r="103" spans="24:79" ht="6" customHeight="1">
      <c r="X103" s="126"/>
      <c r="Y103" s="126"/>
      <c r="Z103" s="129"/>
      <c r="AA103" s="63"/>
      <c r="AB103" s="2">
        <f>COUNTIF(AD106:AK113,"⑥*")</f>
        <v>2</v>
      </c>
      <c r="AC103" s="123" t="str">
        <f>IF(AD109="","",IF(AB103=2,"②",IF(AB103=3,"③")))</f>
        <v>②</v>
      </c>
      <c r="AD103" s="123"/>
      <c r="AE103" s="123"/>
      <c r="AF103" s="123" t="s">
        <v>28</v>
      </c>
      <c r="AG103" s="123"/>
      <c r="AH103" s="123"/>
      <c r="AI103" s="124">
        <v>1</v>
      </c>
      <c r="AJ103" s="124"/>
      <c r="AK103" s="124"/>
      <c r="AL103" s="21"/>
      <c r="BK103" s="2">
        <f>COUNTIF(BM106:BT113,"⑥*")</f>
        <v>3</v>
      </c>
      <c r="BL103" s="123" t="str">
        <f>IF(BM109="","",IF(BK103=2,"②",IF(BK103=3,"③")))</f>
        <v>③</v>
      </c>
      <c r="BM103" s="123"/>
      <c r="BN103" s="123"/>
      <c r="BO103" s="123" t="s">
        <v>28</v>
      </c>
      <c r="BP103" s="123"/>
      <c r="BQ103" s="123"/>
      <c r="BR103" s="124">
        <f>IF(BM109="","",COUNTIF(BM106:BT113,"*6"))</f>
        <v>0</v>
      </c>
      <c r="BS103" s="124"/>
      <c r="BT103" s="124"/>
      <c r="BU103" s="21"/>
      <c r="BX103" s="6"/>
      <c r="BY103" s="142"/>
      <c r="BZ103" s="126"/>
      <c r="CA103" s="126"/>
    </row>
    <row r="104" spans="24:76" ht="6" customHeight="1">
      <c r="X104" s="126"/>
      <c r="Y104" s="126"/>
      <c r="Z104" s="129"/>
      <c r="AA104" s="63"/>
      <c r="AB104" s="2"/>
      <c r="AC104" s="123"/>
      <c r="AD104" s="123"/>
      <c r="AE104" s="123"/>
      <c r="AF104" s="123"/>
      <c r="AG104" s="123"/>
      <c r="AH104" s="123"/>
      <c r="AI104" s="124"/>
      <c r="AJ104" s="124"/>
      <c r="AK104" s="124"/>
      <c r="AL104" s="21"/>
      <c r="BK104" s="2"/>
      <c r="BL104" s="123"/>
      <c r="BM104" s="123"/>
      <c r="BN104" s="123"/>
      <c r="BO104" s="123"/>
      <c r="BP104" s="123"/>
      <c r="BQ104" s="123"/>
      <c r="BR104" s="124"/>
      <c r="BS104" s="124"/>
      <c r="BT104" s="124"/>
      <c r="BU104" s="21"/>
      <c r="BX104" s="6"/>
    </row>
    <row r="105" spans="26:76" ht="6" customHeight="1">
      <c r="Z105" s="10"/>
      <c r="AA105" s="63"/>
      <c r="AB105" s="24"/>
      <c r="AC105" s="123"/>
      <c r="AD105" s="123"/>
      <c r="AE105" s="123"/>
      <c r="AF105" s="123"/>
      <c r="AG105" s="123"/>
      <c r="AH105" s="123"/>
      <c r="AI105" s="124"/>
      <c r="AJ105" s="124"/>
      <c r="AK105" s="124"/>
      <c r="BK105" s="24"/>
      <c r="BL105" s="123"/>
      <c r="BM105" s="123"/>
      <c r="BN105" s="123"/>
      <c r="BO105" s="123"/>
      <c r="BP105" s="123"/>
      <c r="BQ105" s="123"/>
      <c r="BR105" s="124"/>
      <c r="BS105" s="124"/>
      <c r="BT105" s="124"/>
      <c r="BX105" s="6"/>
    </row>
    <row r="106" spans="26:76" ht="6" customHeight="1">
      <c r="Z106" s="10"/>
      <c r="AA106" s="63"/>
      <c r="AB106" s="125" t="s">
        <v>27</v>
      </c>
      <c r="AC106" s="125"/>
      <c r="AD106" s="126" t="s">
        <v>70</v>
      </c>
      <c r="AE106" s="126"/>
      <c r="AF106" s="126"/>
      <c r="AG106" s="126"/>
      <c r="AH106" s="126"/>
      <c r="AI106" s="126"/>
      <c r="AJ106" s="126"/>
      <c r="AK106" s="126"/>
      <c r="BK106" s="125" t="s">
        <v>27</v>
      </c>
      <c r="BL106" s="125"/>
      <c r="BM106" s="126" t="s">
        <v>71</v>
      </c>
      <c r="BN106" s="126"/>
      <c r="BO106" s="126"/>
      <c r="BP106" s="126"/>
      <c r="BQ106" s="126"/>
      <c r="BR106" s="126"/>
      <c r="BS106" s="126"/>
      <c r="BT106" s="126"/>
      <c r="BX106" s="6"/>
    </row>
    <row r="107" spans="26:76" ht="6" customHeight="1">
      <c r="Z107" s="10"/>
      <c r="AA107" s="63"/>
      <c r="AB107" s="125"/>
      <c r="AC107" s="125"/>
      <c r="AD107" s="126"/>
      <c r="AE107" s="126"/>
      <c r="AF107" s="126"/>
      <c r="AG107" s="126"/>
      <c r="AH107" s="126"/>
      <c r="AI107" s="126"/>
      <c r="AJ107" s="126"/>
      <c r="AK107" s="126"/>
      <c r="BK107" s="125"/>
      <c r="BL107" s="125"/>
      <c r="BM107" s="126"/>
      <c r="BN107" s="126"/>
      <c r="BO107" s="126"/>
      <c r="BP107" s="126"/>
      <c r="BQ107" s="126"/>
      <c r="BR107" s="126"/>
      <c r="BS107" s="126"/>
      <c r="BT107" s="126"/>
      <c r="BX107" s="6"/>
    </row>
    <row r="108" spans="26:76" ht="6" customHeight="1">
      <c r="Z108" s="10"/>
      <c r="AA108" s="63"/>
      <c r="AB108" s="125"/>
      <c r="AC108" s="125"/>
      <c r="AD108" s="24"/>
      <c r="AE108" s="24"/>
      <c r="AF108" s="24"/>
      <c r="AG108" s="24"/>
      <c r="AH108" s="24"/>
      <c r="AI108" s="24"/>
      <c r="AJ108" s="24"/>
      <c r="AK108" s="24"/>
      <c r="BK108" s="125"/>
      <c r="BL108" s="125"/>
      <c r="BM108" s="24"/>
      <c r="BN108" s="24"/>
      <c r="BO108" s="24"/>
      <c r="BP108" s="24"/>
      <c r="BQ108" s="24"/>
      <c r="BR108" s="24"/>
      <c r="BS108" s="24"/>
      <c r="BT108" s="24"/>
      <c r="BX108" s="6"/>
    </row>
    <row r="109" spans="26:76" ht="6" customHeight="1">
      <c r="Z109" s="10"/>
      <c r="AA109" s="63"/>
      <c r="AB109" s="125"/>
      <c r="AC109" s="125"/>
      <c r="AD109" s="126" t="s">
        <v>89</v>
      </c>
      <c r="AE109" s="126"/>
      <c r="AF109" s="126"/>
      <c r="AG109" s="126"/>
      <c r="AH109" s="126"/>
      <c r="AI109" s="126"/>
      <c r="AJ109" s="126"/>
      <c r="AK109" s="126"/>
      <c r="BK109" s="125"/>
      <c r="BL109" s="125"/>
      <c r="BM109" s="126" t="s">
        <v>68</v>
      </c>
      <c r="BN109" s="126"/>
      <c r="BO109" s="126"/>
      <c r="BP109" s="126"/>
      <c r="BQ109" s="126"/>
      <c r="BR109" s="126"/>
      <c r="BS109" s="126"/>
      <c r="BT109" s="126"/>
      <c r="BX109" s="6"/>
    </row>
    <row r="110" spans="26:76" ht="6" customHeight="1">
      <c r="Z110" s="10"/>
      <c r="AA110" s="63"/>
      <c r="AB110" s="125"/>
      <c r="AC110" s="125"/>
      <c r="AD110" s="126"/>
      <c r="AE110" s="126"/>
      <c r="AF110" s="126"/>
      <c r="AG110" s="126"/>
      <c r="AH110" s="126"/>
      <c r="AI110" s="126"/>
      <c r="AJ110" s="126"/>
      <c r="AK110" s="126"/>
      <c r="BK110" s="125"/>
      <c r="BL110" s="125"/>
      <c r="BM110" s="126"/>
      <c r="BN110" s="126"/>
      <c r="BO110" s="126"/>
      <c r="BP110" s="126"/>
      <c r="BQ110" s="126"/>
      <c r="BR110" s="126"/>
      <c r="BS110" s="126"/>
      <c r="BT110" s="126"/>
      <c r="BX110" s="6"/>
    </row>
    <row r="111" spans="26:76" ht="6" customHeight="1">
      <c r="Z111" s="10"/>
      <c r="AA111" s="63"/>
      <c r="AB111" s="125"/>
      <c r="AC111" s="125"/>
      <c r="AD111" s="24"/>
      <c r="AE111" s="24"/>
      <c r="AF111" s="24"/>
      <c r="AG111" s="24"/>
      <c r="AH111" s="24"/>
      <c r="AI111" s="24"/>
      <c r="AJ111" s="24"/>
      <c r="AK111" s="24"/>
      <c r="BK111" s="125"/>
      <c r="BL111" s="125"/>
      <c r="BM111" s="24"/>
      <c r="BN111" s="24"/>
      <c r="BO111" s="24"/>
      <c r="BP111" s="24"/>
      <c r="BQ111" s="24"/>
      <c r="BR111" s="24"/>
      <c r="BS111" s="24"/>
      <c r="BT111" s="24"/>
      <c r="BX111" s="6"/>
    </row>
    <row r="112" spans="26:76" ht="6" customHeight="1">
      <c r="Z112" s="10"/>
      <c r="AA112" s="63"/>
      <c r="AB112" s="125"/>
      <c r="AC112" s="125"/>
      <c r="AD112" s="136" t="s">
        <v>63</v>
      </c>
      <c r="AE112" s="126"/>
      <c r="AF112" s="126"/>
      <c r="AG112" s="126"/>
      <c r="AH112" s="126"/>
      <c r="AI112" s="126"/>
      <c r="AJ112" s="126"/>
      <c r="AK112" s="126"/>
      <c r="BK112" s="125"/>
      <c r="BL112" s="125"/>
      <c r="BM112" s="126" t="s">
        <v>72</v>
      </c>
      <c r="BN112" s="126"/>
      <c r="BO112" s="126"/>
      <c r="BP112" s="126"/>
      <c r="BQ112" s="126"/>
      <c r="BR112" s="126"/>
      <c r="BS112" s="126"/>
      <c r="BT112" s="126"/>
      <c r="BX112" s="6"/>
    </row>
    <row r="113" spans="26:76" ht="6" customHeight="1">
      <c r="Z113" s="10"/>
      <c r="AA113" s="63"/>
      <c r="AB113" s="125"/>
      <c r="AC113" s="125"/>
      <c r="AD113" s="126"/>
      <c r="AE113" s="126"/>
      <c r="AF113" s="126"/>
      <c r="AG113" s="126"/>
      <c r="AH113" s="126"/>
      <c r="AI113" s="126"/>
      <c r="AJ113" s="126"/>
      <c r="AK113" s="126"/>
      <c r="BK113" s="125"/>
      <c r="BL113" s="125"/>
      <c r="BM113" s="126"/>
      <c r="BN113" s="126"/>
      <c r="BO113" s="126"/>
      <c r="BP113" s="126"/>
      <c r="BQ113" s="126"/>
      <c r="BR113" s="126"/>
      <c r="BS113" s="126"/>
      <c r="BT113" s="126"/>
      <c r="BX113" s="6"/>
    </row>
    <row r="114" spans="2:103" ht="6" customHeight="1">
      <c r="B114" s="140" t="s">
        <v>35</v>
      </c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Z114" s="10"/>
      <c r="AA114" s="63"/>
      <c r="BX114" s="6"/>
      <c r="CI114" s="147" t="s">
        <v>33</v>
      </c>
      <c r="CJ114" s="147"/>
      <c r="CK114" s="147"/>
      <c r="CL114" s="147"/>
      <c r="CM114" s="147"/>
      <c r="CN114" s="147"/>
      <c r="CO114" s="147"/>
      <c r="CP114" s="147"/>
      <c r="CQ114" s="147"/>
      <c r="CR114" s="147"/>
      <c r="CS114" s="147"/>
      <c r="CT114" s="147"/>
      <c r="CU114" s="147"/>
      <c r="CV114" s="147"/>
      <c r="CW114" s="147"/>
      <c r="CX114" s="147"/>
      <c r="CY114" s="147"/>
    </row>
    <row r="115" spans="2:103" ht="6" customHeight="1"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Z115" s="10"/>
      <c r="AA115" s="63"/>
      <c r="BX115" s="6"/>
      <c r="BZ115" s="10"/>
      <c r="CA115" s="10"/>
      <c r="CB115" s="10"/>
      <c r="CC115" s="10"/>
      <c r="CD115" s="10"/>
      <c r="CE115" s="10"/>
      <c r="CF115" s="10"/>
      <c r="CG115" s="10"/>
      <c r="CH115" s="10"/>
      <c r="CI115" s="147"/>
      <c r="CJ115" s="147"/>
      <c r="CK115" s="147"/>
      <c r="CL115" s="147"/>
      <c r="CM115" s="147"/>
      <c r="CN115" s="147"/>
      <c r="CO115" s="147"/>
      <c r="CP115" s="147"/>
      <c r="CQ115" s="147"/>
      <c r="CR115" s="147"/>
      <c r="CS115" s="147"/>
      <c r="CT115" s="147"/>
      <c r="CU115" s="147"/>
      <c r="CV115" s="147"/>
      <c r="CW115" s="147"/>
      <c r="CX115" s="147"/>
      <c r="CY115" s="147"/>
    </row>
    <row r="116" spans="2:103" ht="6" customHeight="1" thickBot="1"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30"/>
      <c r="T116" s="30"/>
      <c r="U116" s="30"/>
      <c r="V116" s="30"/>
      <c r="W116" s="30"/>
      <c r="X116" s="30"/>
      <c r="Y116" s="30"/>
      <c r="Z116" s="30"/>
      <c r="AA116" s="63"/>
      <c r="BY116" s="8"/>
      <c r="BZ116" s="4"/>
      <c r="CA116" s="4"/>
      <c r="CB116" s="4"/>
      <c r="CC116" s="4"/>
      <c r="CD116" s="4"/>
      <c r="CE116" s="4"/>
      <c r="CF116" s="4"/>
      <c r="CG116" s="4"/>
      <c r="CH116" s="4"/>
      <c r="CI116" s="147"/>
      <c r="CJ116" s="147"/>
      <c r="CK116" s="147"/>
      <c r="CL116" s="147"/>
      <c r="CM116" s="147"/>
      <c r="CN116" s="147"/>
      <c r="CO116" s="147"/>
      <c r="CP116" s="147"/>
      <c r="CQ116" s="147"/>
      <c r="CR116" s="147"/>
      <c r="CS116" s="147"/>
      <c r="CT116" s="147"/>
      <c r="CU116" s="147"/>
      <c r="CV116" s="147"/>
      <c r="CW116" s="147"/>
      <c r="CX116" s="147"/>
      <c r="CY116" s="147"/>
    </row>
    <row r="117" spans="2:103" ht="6" customHeight="1"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CI117" s="147"/>
      <c r="CJ117" s="147"/>
      <c r="CK117" s="147"/>
      <c r="CL117" s="147"/>
      <c r="CM117" s="147"/>
      <c r="CN117" s="147"/>
      <c r="CO117" s="147"/>
      <c r="CP117" s="147"/>
      <c r="CQ117" s="147"/>
      <c r="CR117" s="147"/>
      <c r="CS117" s="147"/>
      <c r="CT117" s="147"/>
      <c r="CU117" s="147"/>
      <c r="CV117" s="147"/>
      <c r="CW117" s="147"/>
      <c r="CX117" s="147"/>
      <c r="CY117" s="147"/>
    </row>
    <row r="118" spans="2:103" ht="6" customHeight="1"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CI118" s="147"/>
      <c r="CJ118" s="147"/>
      <c r="CK118" s="147"/>
      <c r="CL118" s="147"/>
      <c r="CM118" s="147"/>
      <c r="CN118" s="147"/>
      <c r="CO118" s="147"/>
      <c r="CP118" s="147"/>
      <c r="CQ118" s="147"/>
      <c r="CR118" s="147"/>
      <c r="CS118" s="147"/>
      <c r="CT118" s="147"/>
      <c r="CU118" s="147"/>
      <c r="CV118" s="147"/>
      <c r="CW118" s="147"/>
      <c r="CX118" s="147"/>
      <c r="CY118" s="147"/>
    </row>
    <row r="119" spans="2:103" ht="6" customHeight="1"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CI119" s="147"/>
      <c r="CJ119" s="147"/>
      <c r="CK119" s="147"/>
      <c r="CL119" s="147"/>
      <c r="CM119" s="147"/>
      <c r="CN119" s="147"/>
      <c r="CO119" s="147"/>
      <c r="CP119" s="147"/>
      <c r="CQ119" s="147"/>
      <c r="CR119" s="147"/>
      <c r="CS119" s="147"/>
      <c r="CT119" s="147"/>
      <c r="CU119" s="147"/>
      <c r="CV119" s="147"/>
      <c r="CW119" s="147"/>
      <c r="CX119" s="147"/>
      <c r="CY119" s="147"/>
    </row>
    <row r="120" spans="2:103" ht="6" customHeight="1"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CI120" s="147"/>
      <c r="CJ120" s="147"/>
      <c r="CK120" s="147"/>
      <c r="CL120" s="147"/>
      <c r="CM120" s="147"/>
      <c r="CN120" s="147"/>
      <c r="CO120" s="147"/>
      <c r="CP120" s="147"/>
      <c r="CQ120" s="147"/>
      <c r="CR120" s="147"/>
      <c r="CS120" s="147"/>
      <c r="CT120" s="147"/>
      <c r="CU120" s="147"/>
      <c r="CV120" s="147"/>
      <c r="CW120" s="147"/>
      <c r="CX120" s="147"/>
      <c r="CY120" s="147"/>
    </row>
    <row r="121" spans="7:25" ht="6" customHeight="1">
      <c r="G121" s="126" t="s">
        <v>3</v>
      </c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</row>
    <row r="122" spans="7:25" ht="6" customHeight="1"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</row>
    <row r="123" spans="7:25" ht="6" customHeight="1"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</row>
    <row r="124" spans="7:82" ht="6" customHeight="1"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AZ124" s="134" t="s">
        <v>23</v>
      </c>
      <c r="BA124" s="134"/>
      <c r="BB124" s="134"/>
      <c r="BC124" s="134"/>
      <c r="BD124" s="134"/>
      <c r="BE124" s="134"/>
      <c r="BF124" s="134"/>
      <c r="BG124" s="134"/>
      <c r="BH124" s="134"/>
      <c r="BI124" s="134"/>
      <c r="BJ124" s="134"/>
      <c r="BK124" s="134"/>
      <c r="BL124" s="134"/>
      <c r="BM124" s="134"/>
      <c r="BN124" s="134"/>
      <c r="BO124" s="134"/>
      <c r="BP124" s="134"/>
      <c r="BQ124" s="134"/>
      <c r="BR124" s="134"/>
      <c r="BS124" s="134"/>
      <c r="BT124" s="134"/>
      <c r="BU124" s="134"/>
      <c r="BV124" s="134"/>
      <c r="BW124" s="3"/>
      <c r="BX124" s="3"/>
      <c r="BY124" s="17"/>
      <c r="BZ124" s="17"/>
      <c r="CA124" s="17"/>
      <c r="CB124" s="17"/>
      <c r="CC124" s="17"/>
      <c r="CD124" s="17"/>
    </row>
    <row r="125" spans="7:82" ht="6" customHeight="1"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AZ125" s="134"/>
      <c r="BA125" s="134"/>
      <c r="BB125" s="134"/>
      <c r="BC125" s="134"/>
      <c r="BD125" s="134"/>
      <c r="BE125" s="134"/>
      <c r="BF125" s="134"/>
      <c r="BG125" s="134"/>
      <c r="BH125" s="134"/>
      <c r="BI125" s="134"/>
      <c r="BJ125" s="134"/>
      <c r="BK125" s="134"/>
      <c r="BL125" s="134"/>
      <c r="BM125" s="134"/>
      <c r="BN125" s="134"/>
      <c r="BO125" s="134"/>
      <c r="BP125" s="134"/>
      <c r="BQ125" s="134"/>
      <c r="BR125" s="134"/>
      <c r="BS125" s="134"/>
      <c r="BT125" s="134"/>
      <c r="BU125" s="134"/>
      <c r="BV125" s="134"/>
      <c r="BY125" s="17"/>
      <c r="BZ125" s="17"/>
      <c r="CA125" s="17"/>
      <c r="CB125" s="17"/>
      <c r="CC125" s="17"/>
      <c r="CD125" s="17"/>
    </row>
    <row r="126" spans="29:98" ht="6" customHeight="1">
      <c r="AC126" s="21"/>
      <c r="AD126" s="21"/>
      <c r="AE126" s="21"/>
      <c r="AF126" s="21"/>
      <c r="AG126" s="21"/>
      <c r="AH126" s="21"/>
      <c r="AI126" s="21"/>
      <c r="AJ126" s="21"/>
      <c r="AK126" s="21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4"/>
      <c r="BJ126" s="134"/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9"/>
      <c r="BX126" s="19"/>
      <c r="BY126" s="19"/>
      <c r="CL126" s="21"/>
      <c r="CM126" s="21"/>
      <c r="CN126" s="21"/>
      <c r="CO126" s="21"/>
      <c r="CP126" s="21"/>
      <c r="CQ126" s="21"/>
      <c r="CR126" s="21"/>
      <c r="CS126" s="21"/>
      <c r="CT126" s="21"/>
    </row>
    <row r="127" spans="4:98" ht="6" customHeight="1">
      <c r="D127" s="21"/>
      <c r="E127" s="126" t="s">
        <v>35</v>
      </c>
      <c r="F127" s="126"/>
      <c r="G127" s="126"/>
      <c r="H127" s="126"/>
      <c r="I127" s="126"/>
      <c r="J127" s="126"/>
      <c r="K127" s="126"/>
      <c r="L127" s="126"/>
      <c r="M127" s="126"/>
      <c r="O127" s="10"/>
      <c r="P127" s="10"/>
      <c r="AC127" s="21"/>
      <c r="AD127" s="21"/>
      <c r="AE127" s="21"/>
      <c r="AF127" s="21"/>
      <c r="AG127" s="21"/>
      <c r="AH127" s="21"/>
      <c r="AI127" s="126" t="s">
        <v>91</v>
      </c>
      <c r="AJ127" s="126"/>
      <c r="AK127" s="126"/>
      <c r="AL127" s="126"/>
      <c r="AM127" s="126"/>
      <c r="AN127" s="126"/>
      <c r="AO127" s="126"/>
      <c r="AP127" s="126"/>
      <c r="AQ127" s="126"/>
      <c r="AS127" s="10"/>
      <c r="AT127" s="10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4"/>
      <c r="BR127" s="134"/>
      <c r="BS127" s="134"/>
      <c r="BT127" s="134"/>
      <c r="BU127" s="134"/>
      <c r="BV127" s="134"/>
      <c r="BW127" s="19"/>
      <c r="BX127" s="19"/>
      <c r="BY127" s="19"/>
      <c r="BZ127" s="19"/>
      <c r="CA127" s="19"/>
      <c r="CL127" s="123" t="s">
        <v>135</v>
      </c>
      <c r="CM127" s="123"/>
      <c r="CN127" s="123"/>
      <c r="CO127" s="123"/>
      <c r="CP127" s="123"/>
      <c r="CQ127" s="123"/>
      <c r="CR127" s="123"/>
      <c r="CS127" s="123"/>
      <c r="CT127" s="123"/>
    </row>
    <row r="128" spans="4:98" ht="6" customHeight="1">
      <c r="D128" s="21"/>
      <c r="E128" s="126"/>
      <c r="F128" s="126"/>
      <c r="G128" s="126"/>
      <c r="H128" s="126"/>
      <c r="I128" s="126"/>
      <c r="J128" s="126"/>
      <c r="K128" s="126"/>
      <c r="L128" s="126"/>
      <c r="M128" s="126"/>
      <c r="N128" s="10"/>
      <c r="O128" s="10"/>
      <c r="P128" s="10"/>
      <c r="AC128" s="21"/>
      <c r="AD128" s="21"/>
      <c r="AE128" s="21"/>
      <c r="AF128" s="21"/>
      <c r="AG128" s="21"/>
      <c r="AH128" s="21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0"/>
      <c r="AS128" s="10"/>
      <c r="AT128" s="10"/>
      <c r="BG128" s="126" t="s">
        <v>26</v>
      </c>
      <c r="BH128" s="126"/>
      <c r="BI128" s="126"/>
      <c r="BJ128" s="126"/>
      <c r="BK128" s="126"/>
      <c r="BL128" s="126"/>
      <c r="BM128" s="126"/>
      <c r="BN128" s="126"/>
      <c r="BO128" s="126"/>
      <c r="BP128" s="126"/>
      <c r="BQ128" s="126"/>
      <c r="BR128" s="126"/>
      <c r="BS128" s="126"/>
      <c r="CG128" s="10"/>
      <c r="CH128" s="10"/>
      <c r="CI128" s="10"/>
      <c r="CJ128" s="10"/>
      <c r="CL128" s="123"/>
      <c r="CM128" s="123"/>
      <c r="CN128" s="123"/>
      <c r="CO128" s="123"/>
      <c r="CP128" s="123"/>
      <c r="CQ128" s="123"/>
      <c r="CR128" s="123"/>
      <c r="CS128" s="123"/>
      <c r="CT128" s="123"/>
    </row>
    <row r="129" spans="4:98" ht="6" customHeight="1" thickBot="1">
      <c r="D129" s="21"/>
      <c r="E129" s="126"/>
      <c r="F129" s="126"/>
      <c r="G129" s="126"/>
      <c r="H129" s="126"/>
      <c r="I129" s="126"/>
      <c r="J129" s="126"/>
      <c r="K129" s="126"/>
      <c r="L129" s="126"/>
      <c r="M129" s="126"/>
      <c r="N129" s="4"/>
      <c r="O129" s="4"/>
      <c r="P129" s="4"/>
      <c r="Q129" s="4"/>
      <c r="R129" s="4"/>
      <c r="S129" s="4"/>
      <c r="T129" s="4"/>
      <c r="AC129" s="21"/>
      <c r="AD129" s="21"/>
      <c r="AE129" s="21"/>
      <c r="AF129" s="21"/>
      <c r="AG129" s="21"/>
      <c r="AH129" s="21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4"/>
      <c r="AS129" s="4"/>
      <c r="AT129" s="4"/>
      <c r="AU129" s="4"/>
      <c r="AV129" s="4"/>
      <c r="AW129" s="4"/>
      <c r="AX129" s="4"/>
      <c r="BG129" s="126"/>
      <c r="BH129" s="126"/>
      <c r="BI129" s="126"/>
      <c r="BJ129" s="126"/>
      <c r="BK129" s="126"/>
      <c r="BL129" s="126"/>
      <c r="BM129" s="126"/>
      <c r="BN129" s="126"/>
      <c r="BO129" s="126"/>
      <c r="BP129" s="126"/>
      <c r="BQ129" s="126"/>
      <c r="BR129" s="126"/>
      <c r="BS129" s="126"/>
      <c r="CE129" s="30"/>
      <c r="CF129" s="30"/>
      <c r="CG129" s="30"/>
      <c r="CH129" s="30"/>
      <c r="CI129" s="30"/>
      <c r="CJ129" s="30"/>
      <c r="CK129" s="30"/>
      <c r="CL129" s="123"/>
      <c r="CM129" s="123"/>
      <c r="CN129" s="123"/>
      <c r="CO129" s="123"/>
      <c r="CP129" s="123"/>
      <c r="CQ129" s="123"/>
      <c r="CR129" s="123"/>
      <c r="CS129" s="123"/>
      <c r="CT129" s="123"/>
    </row>
    <row r="130" spans="4:98" ht="6" customHeight="1">
      <c r="D130" s="21"/>
      <c r="E130" s="126"/>
      <c r="F130" s="126"/>
      <c r="G130" s="126"/>
      <c r="H130" s="126"/>
      <c r="I130" s="126"/>
      <c r="J130" s="126"/>
      <c r="K130" s="126"/>
      <c r="L130" s="126"/>
      <c r="M130" s="126"/>
      <c r="N130" s="10"/>
      <c r="O130" s="10"/>
      <c r="P130" s="10"/>
      <c r="U130" s="5"/>
      <c r="AC130" s="21"/>
      <c r="AD130" s="21"/>
      <c r="AE130" s="21"/>
      <c r="AF130" s="21"/>
      <c r="AG130" s="21"/>
      <c r="AH130" s="21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0"/>
      <c r="AS130" s="10"/>
      <c r="AT130" s="10"/>
      <c r="AY130" s="5"/>
      <c r="BG130" s="126"/>
      <c r="BH130" s="126"/>
      <c r="BI130" s="126"/>
      <c r="BJ130" s="126"/>
      <c r="BK130" s="126"/>
      <c r="BL130" s="126"/>
      <c r="BM130" s="126"/>
      <c r="BN130" s="126"/>
      <c r="BO130" s="126"/>
      <c r="BP130" s="126"/>
      <c r="BQ130" s="126"/>
      <c r="BR130" s="126"/>
      <c r="BS130" s="126"/>
      <c r="CD130" s="10"/>
      <c r="CE130" s="62"/>
      <c r="CI130" s="10"/>
      <c r="CJ130" s="10"/>
      <c r="CK130" s="10"/>
      <c r="CL130" s="123"/>
      <c r="CM130" s="123"/>
      <c r="CN130" s="123"/>
      <c r="CO130" s="123"/>
      <c r="CP130" s="123"/>
      <c r="CQ130" s="123"/>
      <c r="CR130" s="123"/>
      <c r="CS130" s="123"/>
      <c r="CT130" s="123"/>
    </row>
    <row r="131" spans="4:98" ht="6" customHeight="1">
      <c r="D131" s="21"/>
      <c r="E131" s="126"/>
      <c r="F131" s="126"/>
      <c r="G131" s="126"/>
      <c r="H131" s="126"/>
      <c r="I131" s="126"/>
      <c r="J131" s="126"/>
      <c r="K131" s="126"/>
      <c r="L131" s="126"/>
      <c r="M131" s="126"/>
      <c r="N131" s="10"/>
      <c r="O131" s="10"/>
      <c r="P131" s="10"/>
      <c r="U131" s="6"/>
      <c r="AC131" s="21"/>
      <c r="AD131" s="21"/>
      <c r="AE131" s="21"/>
      <c r="AF131" s="21"/>
      <c r="AG131" s="21"/>
      <c r="AH131" s="21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0"/>
      <c r="AS131" s="10"/>
      <c r="AT131" s="10"/>
      <c r="AY131" s="6"/>
      <c r="BI131" s="10"/>
      <c r="BM131" s="10"/>
      <c r="BN131" s="34"/>
      <c r="BS131" s="10"/>
      <c r="CD131" s="34"/>
      <c r="CI131" s="10"/>
      <c r="CJ131" s="10"/>
      <c r="CK131" s="10"/>
      <c r="CL131" s="123"/>
      <c r="CM131" s="123"/>
      <c r="CN131" s="123"/>
      <c r="CO131" s="123"/>
      <c r="CP131" s="123"/>
      <c r="CQ131" s="123"/>
      <c r="CR131" s="123"/>
      <c r="CS131" s="123"/>
      <c r="CT131" s="123"/>
    </row>
    <row r="132" spans="4:98" ht="6" customHeight="1">
      <c r="D132" s="21"/>
      <c r="E132" s="21"/>
      <c r="F132" s="21"/>
      <c r="G132" s="21"/>
      <c r="K132" s="3"/>
      <c r="L132" s="12"/>
      <c r="M132" s="12"/>
      <c r="N132" s="10"/>
      <c r="O132" s="10"/>
      <c r="P132" s="10"/>
      <c r="U132" s="6"/>
      <c r="AC132" s="21"/>
      <c r="AD132" s="21"/>
      <c r="AE132" s="21"/>
      <c r="AF132" s="21"/>
      <c r="AG132" s="21"/>
      <c r="AH132" s="21"/>
      <c r="AI132" s="21"/>
      <c r="AJ132" s="21"/>
      <c r="AK132" s="21"/>
      <c r="AO132" s="3"/>
      <c r="AP132" s="12"/>
      <c r="AQ132" s="12"/>
      <c r="AR132" s="10"/>
      <c r="AS132" s="10"/>
      <c r="AT132" s="10"/>
      <c r="AY132" s="6"/>
      <c r="BI132" s="10"/>
      <c r="BM132" s="10"/>
      <c r="BN132" s="34"/>
      <c r="BS132" s="10"/>
      <c r="CD132" s="34"/>
      <c r="CI132" s="10"/>
      <c r="CJ132" s="10"/>
      <c r="CK132" s="10"/>
      <c r="CL132" s="21"/>
      <c r="CM132" s="21"/>
      <c r="CN132" s="21"/>
      <c r="CO132" s="21"/>
      <c r="CP132" s="21"/>
      <c r="CQ132" s="21"/>
      <c r="CR132" s="21"/>
      <c r="CS132" s="21"/>
      <c r="CT132" s="21"/>
    </row>
    <row r="133" spans="4:98" ht="6" customHeight="1">
      <c r="D133" s="21"/>
      <c r="E133" s="21"/>
      <c r="F133" s="21"/>
      <c r="G133" s="21"/>
      <c r="K133" s="3"/>
      <c r="L133" s="12"/>
      <c r="M133" s="12"/>
      <c r="N133" s="10"/>
      <c r="O133" s="10"/>
      <c r="U133" s="6"/>
      <c r="AC133" s="21"/>
      <c r="AD133" s="21"/>
      <c r="AE133" s="21"/>
      <c r="AF133" s="21"/>
      <c r="AG133" s="21"/>
      <c r="AH133" s="21"/>
      <c r="AI133" s="21"/>
      <c r="AJ133" s="21"/>
      <c r="AK133" s="21"/>
      <c r="AO133" s="3"/>
      <c r="AP133" s="12"/>
      <c r="AQ133" s="12"/>
      <c r="AR133" s="10"/>
      <c r="AS133" s="10"/>
      <c r="AY133" s="6"/>
      <c r="BI133" s="10"/>
      <c r="BM133" s="10"/>
      <c r="BN133" s="34"/>
      <c r="BS133" s="10"/>
      <c r="CD133" s="34"/>
      <c r="CI133" s="10"/>
      <c r="CL133" s="21"/>
      <c r="CM133" s="21"/>
      <c r="CN133" s="21"/>
      <c r="CO133" s="21"/>
      <c r="CP133" s="21"/>
      <c r="CQ133" s="21"/>
      <c r="CR133" s="21"/>
      <c r="CS133" s="21"/>
      <c r="CT133" s="21"/>
    </row>
    <row r="134" spans="4:98" ht="6" customHeight="1" thickBot="1">
      <c r="D134" s="1"/>
      <c r="E134" s="1"/>
      <c r="F134" s="1"/>
      <c r="G134" s="1"/>
      <c r="K134" s="3"/>
      <c r="L134" s="12"/>
      <c r="M134" s="12"/>
      <c r="N134" s="10"/>
      <c r="O134" s="10"/>
      <c r="P134" s="126" t="s">
        <v>25</v>
      </c>
      <c r="Q134" s="126"/>
      <c r="R134" s="126"/>
      <c r="S134" s="126"/>
      <c r="T134" s="126"/>
      <c r="U134" s="128"/>
      <c r="V134" s="29"/>
      <c r="W134" s="30"/>
      <c r="X134" s="30"/>
      <c r="Y134" s="30"/>
      <c r="Z134" s="30"/>
      <c r="AA134" s="30"/>
      <c r="AB134" s="30"/>
      <c r="AC134" s="40"/>
      <c r="AD134" s="40"/>
      <c r="AE134" s="1"/>
      <c r="AF134" s="1"/>
      <c r="AG134" s="1"/>
      <c r="AH134" s="1"/>
      <c r="AI134" s="1"/>
      <c r="AJ134" s="1"/>
      <c r="AK134" s="1"/>
      <c r="AM134" s="130" t="s">
        <v>61</v>
      </c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1"/>
      <c r="BI134" s="10"/>
      <c r="BM134" s="10"/>
      <c r="BN134" s="34"/>
      <c r="BS134" s="10"/>
      <c r="CD134" s="34"/>
      <c r="CE134" s="132" t="s">
        <v>61</v>
      </c>
      <c r="CF134" s="132"/>
      <c r="CG134" s="132"/>
      <c r="CH134" s="132"/>
      <c r="CI134" s="132"/>
      <c r="CJ134" s="132"/>
      <c r="CK134" s="132"/>
      <c r="CL134" s="132"/>
      <c r="CM134" s="132"/>
      <c r="CN134" s="132"/>
      <c r="CO134" s="132"/>
      <c r="CP134" s="132"/>
      <c r="CQ134" s="132"/>
      <c r="CR134" s="1"/>
      <c r="CS134" s="1"/>
      <c r="CT134" s="1"/>
    </row>
    <row r="135" spans="11:95" ht="6" customHeight="1" thickBot="1">
      <c r="K135" s="3"/>
      <c r="L135" s="12"/>
      <c r="M135" s="12"/>
      <c r="N135" s="10"/>
      <c r="O135" s="10"/>
      <c r="P135" s="126"/>
      <c r="Q135" s="126"/>
      <c r="R135" s="126"/>
      <c r="S135" s="126"/>
      <c r="T135" s="126"/>
      <c r="U135" s="129"/>
      <c r="V135" s="63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1"/>
      <c r="AZ135" s="11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35"/>
      <c r="BO135" s="64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65"/>
      <c r="CE135" s="132"/>
      <c r="CF135" s="132"/>
      <c r="CG135" s="132"/>
      <c r="CH135" s="132"/>
      <c r="CI135" s="132"/>
      <c r="CJ135" s="132"/>
      <c r="CK135" s="132"/>
      <c r="CL135" s="132"/>
      <c r="CM135" s="132"/>
      <c r="CN135" s="132"/>
      <c r="CO135" s="132"/>
      <c r="CP135" s="132"/>
      <c r="CQ135" s="132"/>
    </row>
    <row r="136" spans="12:95" ht="6" customHeight="1">
      <c r="L136" s="12"/>
      <c r="M136" s="12"/>
      <c r="N136" s="10"/>
      <c r="O136" s="10"/>
      <c r="P136" s="126"/>
      <c r="Q136" s="126"/>
      <c r="R136" s="126"/>
      <c r="S136" s="126"/>
      <c r="T136" s="126"/>
      <c r="U136" s="129"/>
      <c r="V136" s="63"/>
      <c r="W136" s="2">
        <f>COUNTIF(Y139:AF146,"⑥*")</f>
        <v>2</v>
      </c>
      <c r="X136" s="123" t="str">
        <f>IF(Y142="","",IF(W136=2,"②",IF(W136=3,"③")))</f>
        <v>②</v>
      </c>
      <c r="Y136" s="123"/>
      <c r="Z136" s="123"/>
      <c r="AA136" s="123" t="s">
        <v>28</v>
      </c>
      <c r="AB136" s="123"/>
      <c r="AC136" s="123"/>
      <c r="AD136" s="124">
        <f>IF(Y142="","",COUNTIF(Y139:AF146,"*6"))</f>
        <v>0</v>
      </c>
      <c r="AE136" s="124"/>
      <c r="AF136" s="124"/>
      <c r="AM136" s="130"/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0"/>
      <c r="AX136" s="130"/>
      <c r="AY136" s="132"/>
      <c r="AZ136" s="62"/>
      <c r="CE136" s="133"/>
      <c r="CF136" s="132"/>
      <c r="CG136" s="132"/>
      <c r="CH136" s="132"/>
      <c r="CI136" s="132"/>
      <c r="CJ136" s="132"/>
      <c r="CK136" s="132"/>
      <c r="CL136" s="132"/>
      <c r="CM136" s="132"/>
      <c r="CN136" s="132"/>
      <c r="CO136" s="132"/>
      <c r="CP136" s="132"/>
      <c r="CQ136" s="132"/>
    </row>
    <row r="137" spans="12:98" ht="6" customHeight="1">
      <c r="L137" s="10"/>
      <c r="M137" s="10"/>
      <c r="N137" s="10"/>
      <c r="O137" s="10"/>
      <c r="P137" s="126"/>
      <c r="Q137" s="126"/>
      <c r="R137" s="126"/>
      <c r="S137" s="126"/>
      <c r="T137" s="126"/>
      <c r="U137" s="129"/>
      <c r="V137" s="63"/>
      <c r="W137" s="2"/>
      <c r="X137" s="123"/>
      <c r="Y137" s="123"/>
      <c r="Z137" s="123"/>
      <c r="AA137" s="123"/>
      <c r="AB137" s="123"/>
      <c r="AC137" s="123"/>
      <c r="AD137" s="124"/>
      <c r="AE137" s="124"/>
      <c r="AF137" s="124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2"/>
      <c r="AZ137" s="54">
        <f>COUNTIF(BB140:BI147,"⑥*")</f>
        <v>2</v>
      </c>
      <c r="BA137" s="123" t="s">
        <v>8</v>
      </c>
      <c r="BB137" s="123"/>
      <c r="BC137" s="123"/>
      <c r="BD137" s="123" t="s">
        <v>28</v>
      </c>
      <c r="BE137" s="123"/>
      <c r="BF137" s="123"/>
      <c r="BG137" s="124">
        <f>IF(BB143="","",COUNTIF(BB140:BI147,"*6"))</f>
        <v>0</v>
      </c>
      <c r="BH137" s="124"/>
      <c r="BI137" s="124"/>
      <c r="BJ137" s="2">
        <f>COUNTIF(BL140:BS147,"⑥*")</f>
        <v>1</v>
      </c>
      <c r="BK137" s="123">
        <v>1</v>
      </c>
      <c r="BL137" s="123"/>
      <c r="BM137" s="123"/>
      <c r="BN137" s="123" t="s">
        <v>28</v>
      </c>
      <c r="BO137" s="123"/>
      <c r="BP137" s="123"/>
      <c r="BQ137" s="124" t="s">
        <v>8</v>
      </c>
      <c r="BR137" s="124"/>
      <c r="BS137" s="124"/>
      <c r="BT137" s="2">
        <f>COUNTIF(BV140:CC147,"⑥*")</f>
        <v>2</v>
      </c>
      <c r="BU137" s="123" t="str">
        <f>IF(BV143="","",IF(BT137=2,"②",IF(BT137=3,"③")))</f>
        <v>②</v>
      </c>
      <c r="BV137" s="123"/>
      <c r="BW137" s="123"/>
      <c r="BX137" s="123" t="s">
        <v>28</v>
      </c>
      <c r="BY137" s="123"/>
      <c r="BZ137" s="123"/>
      <c r="CA137" s="124">
        <f>IF(BV143="","",COUNTIF(BV140:CC147,"*6"))</f>
        <v>0</v>
      </c>
      <c r="CB137" s="124"/>
      <c r="CC137" s="124"/>
      <c r="CE137" s="133"/>
      <c r="CF137" s="132"/>
      <c r="CG137" s="132"/>
      <c r="CH137" s="132"/>
      <c r="CI137" s="132"/>
      <c r="CJ137" s="132"/>
      <c r="CK137" s="132"/>
      <c r="CL137" s="132"/>
      <c r="CM137" s="132"/>
      <c r="CN137" s="132"/>
      <c r="CO137" s="132"/>
      <c r="CP137" s="132"/>
      <c r="CQ137" s="132"/>
      <c r="CR137" s="21"/>
      <c r="CS137" s="21"/>
      <c r="CT137" s="21"/>
    </row>
    <row r="138" spans="4:98" ht="6" customHeight="1">
      <c r="D138" s="21"/>
      <c r="E138" s="21"/>
      <c r="F138" s="21"/>
      <c r="G138" s="21"/>
      <c r="L138" s="10"/>
      <c r="M138" s="10"/>
      <c r="N138" s="10"/>
      <c r="O138" s="10"/>
      <c r="U138" s="10"/>
      <c r="V138" s="63"/>
      <c r="W138" s="24"/>
      <c r="X138" s="123"/>
      <c r="Y138" s="123"/>
      <c r="Z138" s="123"/>
      <c r="AA138" s="123"/>
      <c r="AB138" s="123"/>
      <c r="AC138" s="123"/>
      <c r="AD138" s="124"/>
      <c r="AE138" s="124"/>
      <c r="AF138" s="124"/>
      <c r="AG138" s="21"/>
      <c r="AH138" s="21"/>
      <c r="AI138" s="21"/>
      <c r="AJ138" s="21"/>
      <c r="AK138" s="21"/>
      <c r="AP138" s="10"/>
      <c r="AQ138" s="10"/>
      <c r="AR138" s="10"/>
      <c r="AS138" s="10"/>
      <c r="AY138" s="10"/>
      <c r="AZ138" s="54"/>
      <c r="BA138" s="123"/>
      <c r="BB138" s="123"/>
      <c r="BC138" s="123"/>
      <c r="BD138" s="123"/>
      <c r="BE138" s="123"/>
      <c r="BF138" s="123"/>
      <c r="BG138" s="124"/>
      <c r="BH138" s="124"/>
      <c r="BI138" s="124"/>
      <c r="BJ138" s="2"/>
      <c r="BK138" s="123"/>
      <c r="BL138" s="123"/>
      <c r="BM138" s="123"/>
      <c r="BN138" s="123"/>
      <c r="BO138" s="123"/>
      <c r="BP138" s="123"/>
      <c r="BQ138" s="124"/>
      <c r="BR138" s="124"/>
      <c r="BS138" s="124"/>
      <c r="BT138" s="2"/>
      <c r="BU138" s="123"/>
      <c r="BV138" s="123"/>
      <c r="BW138" s="123"/>
      <c r="BX138" s="123"/>
      <c r="BY138" s="123"/>
      <c r="BZ138" s="123"/>
      <c r="CA138" s="124"/>
      <c r="CB138" s="124"/>
      <c r="CC138" s="124"/>
      <c r="CD138" s="6"/>
      <c r="CI138" s="10"/>
      <c r="CL138" s="126" t="s">
        <v>98</v>
      </c>
      <c r="CM138" s="126"/>
      <c r="CN138" s="126"/>
      <c r="CO138" s="126"/>
      <c r="CP138" s="126"/>
      <c r="CQ138" s="126"/>
      <c r="CR138" s="126"/>
      <c r="CS138" s="126"/>
      <c r="CT138" s="126"/>
    </row>
    <row r="139" spans="4:98" ht="6" customHeight="1">
      <c r="D139" s="123" t="s">
        <v>29</v>
      </c>
      <c r="E139" s="123"/>
      <c r="F139" s="123"/>
      <c r="G139" s="123"/>
      <c r="H139" s="123"/>
      <c r="I139" s="123"/>
      <c r="J139" s="123"/>
      <c r="K139" s="123"/>
      <c r="L139" s="123"/>
      <c r="M139" s="123"/>
      <c r="N139" s="10"/>
      <c r="O139" s="10"/>
      <c r="U139" s="10"/>
      <c r="V139" s="63"/>
      <c r="W139" s="125" t="s">
        <v>27</v>
      </c>
      <c r="X139" s="125"/>
      <c r="Y139" s="126" t="s">
        <v>93</v>
      </c>
      <c r="Z139" s="126"/>
      <c r="AA139" s="126"/>
      <c r="AB139" s="126"/>
      <c r="AC139" s="126"/>
      <c r="AD139" s="126"/>
      <c r="AE139" s="126"/>
      <c r="AF139" s="126"/>
      <c r="AG139" s="21"/>
      <c r="AH139" s="126" t="s">
        <v>39</v>
      </c>
      <c r="AI139" s="126"/>
      <c r="AJ139" s="126"/>
      <c r="AK139" s="126"/>
      <c r="AL139" s="126"/>
      <c r="AM139" s="126"/>
      <c r="AN139" s="126"/>
      <c r="AO139" s="126"/>
      <c r="AP139" s="126"/>
      <c r="AQ139" s="126"/>
      <c r="AR139" s="10"/>
      <c r="AS139" s="10"/>
      <c r="AY139" s="10"/>
      <c r="AZ139" s="58"/>
      <c r="BA139" s="123"/>
      <c r="BB139" s="123"/>
      <c r="BC139" s="123"/>
      <c r="BD139" s="123"/>
      <c r="BE139" s="123"/>
      <c r="BF139" s="123"/>
      <c r="BG139" s="124"/>
      <c r="BH139" s="124"/>
      <c r="BI139" s="124"/>
      <c r="BJ139" s="24"/>
      <c r="BK139" s="123"/>
      <c r="BL139" s="123"/>
      <c r="BM139" s="123"/>
      <c r="BN139" s="123"/>
      <c r="BO139" s="123"/>
      <c r="BP139" s="123"/>
      <c r="BQ139" s="124"/>
      <c r="BR139" s="124"/>
      <c r="BS139" s="124"/>
      <c r="BT139" s="24"/>
      <c r="BU139" s="123"/>
      <c r="BV139" s="123"/>
      <c r="BW139" s="123"/>
      <c r="BX139" s="123"/>
      <c r="BY139" s="123"/>
      <c r="BZ139" s="123"/>
      <c r="CA139" s="124"/>
      <c r="CB139" s="124"/>
      <c r="CC139" s="124"/>
      <c r="CD139" s="6"/>
      <c r="CI139" s="10"/>
      <c r="CL139" s="126"/>
      <c r="CM139" s="126"/>
      <c r="CN139" s="126"/>
      <c r="CO139" s="126"/>
      <c r="CP139" s="126"/>
      <c r="CQ139" s="126"/>
      <c r="CR139" s="126"/>
      <c r="CS139" s="126"/>
      <c r="CT139" s="126"/>
    </row>
    <row r="140" spans="4:98" ht="6" customHeight="1" thickBot="1"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0"/>
      <c r="O140" s="10"/>
      <c r="U140" s="10"/>
      <c r="V140" s="63"/>
      <c r="W140" s="125"/>
      <c r="X140" s="125"/>
      <c r="Y140" s="126"/>
      <c r="Z140" s="126"/>
      <c r="AA140" s="126"/>
      <c r="AB140" s="126"/>
      <c r="AC140" s="126"/>
      <c r="AD140" s="126"/>
      <c r="AE140" s="126"/>
      <c r="AF140" s="126"/>
      <c r="AG140" s="21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0"/>
      <c r="AS140" s="10"/>
      <c r="AY140" s="34"/>
      <c r="AZ140" s="125" t="s">
        <v>27</v>
      </c>
      <c r="BA140" s="125"/>
      <c r="BB140" s="126" t="s">
        <v>100</v>
      </c>
      <c r="BC140" s="126"/>
      <c r="BD140" s="126"/>
      <c r="BE140" s="126"/>
      <c r="BF140" s="126"/>
      <c r="BG140" s="126"/>
      <c r="BH140" s="126"/>
      <c r="BI140" s="126"/>
      <c r="BJ140" s="125" t="s">
        <v>27</v>
      </c>
      <c r="BK140" s="125"/>
      <c r="BL140" s="126" t="s">
        <v>129</v>
      </c>
      <c r="BM140" s="126"/>
      <c r="BN140" s="126"/>
      <c r="BO140" s="126"/>
      <c r="BP140" s="126"/>
      <c r="BQ140" s="126"/>
      <c r="BR140" s="126"/>
      <c r="BS140" s="126"/>
      <c r="BT140" s="125" t="s">
        <v>27</v>
      </c>
      <c r="BU140" s="125"/>
      <c r="BV140" s="126" t="s">
        <v>109</v>
      </c>
      <c r="BW140" s="126"/>
      <c r="BX140" s="126"/>
      <c r="BY140" s="126"/>
      <c r="BZ140" s="126"/>
      <c r="CA140" s="126"/>
      <c r="CB140" s="126"/>
      <c r="CC140" s="126"/>
      <c r="CD140" s="6"/>
      <c r="CE140" s="4"/>
      <c r="CF140" s="4"/>
      <c r="CG140" s="4"/>
      <c r="CH140" s="4"/>
      <c r="CI140" s="4"/>
      <c r="CJ140" s="4"/>
      <c r="CL140" s="126"/>
      <c r="CM140" s="126"/>
      <c r="CN140" s="126"/>
      <c r="CO140" s="126"/>
      <c r="CP140" s="126"/>
      <c r="CQ140" s="126"/>
      <c r="CR140" s="126"/>
      <c r="CS140" s="126"/>
      <c r="CT140" s="126"/>
    </row>
    <row r="141" spans="4:98" ht="6" customHeight="1" thickBot="1"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30"/>
      <c r="O141" s="30"/>
      <c r="P141" s="30"/>
      <c r="Q141" s="30"/>
      <c r="R141" s="30"/>
      <c r="S141" s="30"/>
      <c r="T141" s="30"/>
      <c r="U141" s="30"/>
      <c r="V141" s="63"/>
      <c r="W141" s="125"/>
      <c r="X141" s="125"/>
      <c r="Y141" s="24"/>
      <c r="Z141" s="24"/>
      <c r="AA141" s="24"/>
      <c r="AB141" s="24"/>
      <c r="AC141" s="24"/>
      <c r="AD141" s="24"/>
      <c r="AE141" s="24"/>
      <c r="AF141" s="24"/>
      <c r="AG141" s="21"/>
      <c r="AH141" s="126"/>
      <c r="AI141" s="126"/>
      <c r="AJ141" s="126"/>
      <c r="AK141" s="126"/>
      <c r="AL141" s="126"/>
      <c r="AM141" s="126"/>
      <c r="AN141" s="126"/>
      <c r="AO141" s="126"/>
      <c r="AP141" s="126"/>
      <c r="AQ141" s="126"/>
      <c r="AR141" s="30"/>
      <c r="AS141" s="30"/>
      <c r="AT141" s="30"/>
      <c r="AU141" s="30"/>
      <c r="AV141" s="30"/>
      <c r="AW141" s="30"/>
      <c r="AX141" s="30"/>
      <c r="AY141" s="65"/>
      <c r="AZ141" s="125"/>
      <c r="BA141" s="125"/>
      <c r="BB141" s="126"/>
      <c r="BC141" s="126"/>
      <c r="BD141" s="126"/>
      <c r="BE141" s="126"/>
      <c r="BF141" s="126"/>
      <c r="BG141" s="126"/>
      <c r="BH141" s="126"/>
      <c r="BI141" s="126"/>
      <c r="BJ141" s="125"/>
      <c r="BK141" s="125"/>
      <c r="BL141" s="126"/>
      <c r="BM141" s="126"/>
      <c r="BN141" s="126"/>
      <c r="BO141" s="126"/>
      <c r="BP141" s="126"/>
      <c r="BQ141" s="126"/>
      <c r="BR141" s="126"/>
      <c r="BS141" s="126"/>
      <c r="BT141" s="125"/>
      <c r="BU141" s="125"/>
      <c r="BV141" s="126"/>
      <c r="BW141" s="126"/>
      <c r="BX141" s="126"/>
      <c r="BY141" s="126"/>
      <c r="BZ141" s="126"/>
      <c r="CA141" s="126"/>
      <c r="CB141" s="126"/>
      <c r="CC141" s="126"/>
      <c r="CD141" s="23"/>
      <c r="CE141" s="23"/>
      <c r="CF141" s="23"/>
      <c r="CG141" s="23"/>
      <c r="CH141" s="23"/>
      <c r="CI141" s="23"/>
      <c r="CJ141" s="23"/>
      <c r="CK141" s="9"/>
      <c r="CL141" s="126"/>
      <c r="CM141" s="126"/>
      <c r="CN141" s="126"/>
      <c r="CO141" s="126"/>
      <c r="CP141" s="126"/>
      <c r="CQ141" s="126"/>
      <c r="CR141" s="126"/>
      <c r="CS141" s="126"/>
      <c r="CT141" s="126"/>
    </row>
    <row r="142" spans="4:98" ht="6" customHeight="1"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23"/>
      <c r="O142" s="23"/>
      <c r="P142" s="23"/>
      <c r="Q142" s="23"/>
      <c r="R142" s="23"/>
      <c r="S142" s="23"/>
      <c r="T142" s="23"/>
      <c r="U142" s="16"/>
      <c r="W142" s="125"/>
      <c r="X142" s="125"/>
      <c r="Y142" s="126" t="s">
        <v>66</v>
      </c>
      <c r="Z142" s="126"/>
      <c r="AA142" s="126"/>
      <c r="AB142" s="126"/>
      <c r="AC142" s="126"/>
      <c r="AD142" s="126"/>
      <c r="AE142" s="126"/>
      <c r="AF142" s="126"/>
      <c r="AG142" s="21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23"/>
      <c r="AS142" s="23"/>
      <c r="AT142" s="23"/>
      <c r="AU142" s="23"/>
      <c r="AV142" s="23"/>
      <c r="AW142" s="23"/>
      <c r="AX142" s="23"/>
      <c r="AY142" s="16"/>
      <c r="AZ142" s="125"/>
      <c r="BA142" s="125"/>
      <c r="BB142" s="24"/>
      <c r="BC142" s="24"/>
      <c r="BD142" s="24"/>
      <c r="BE142" s="24"/>
      <c r="BF142" s="24"/>
      <c r="BG142" s="24"/>
      <c r="BH142" s="24"/>
      <c r="BI142" s="24"/>
      <c r="BJ142" s="125"/>
      <c r="BK142" s="125"/>
      <c r="BL142" s="24"/>
      <c r="BM142" s="24"/>
      <c r="BN142" s="24"/>
      <c r="BO142" s="24"/>
      <c r="BP142" s="24"/>
      <c r="BQ142" s="24"/>
      <c r="BR142" s="24"/>
      <c r="BS142" s="24"/>
      <c r="BT142" s="125"/>
      <c r="BU142" s="125"/>
      <c r="BV142" s="24"/>
      <c r="BW142" s="24"/>
      <c r="BX142" s="24"/>
      <c r="BY142" s="24"/>
      <c r="BZ142" s="24"/>
      <c r="CA142" s="24"/>
      <c r="CB142" s="24"/>
      <c r="CC142" s="24"/>
      <c r="CD142" s="23"/>
      <c r="CE142" s="23"/>
      <c r="CF142" s="23"/>
      <c r="CG142" s="23"/>
      <c r="CH142" s="23"/>
      <c r="CI142" s="23"/>
      <c r="CJ142" s="23"/>
      <c r="CK142" s="10"/>
      <c r="CL142" s="126"/>
      <c r="CM142" s="126"/>
      <c r="CN142" s="126"/>
      <c r="CO142" s="126"/>
      <c r="CP142" s="126"/>
      <c r="CQ142" s="126"/>
      <c r="CR142" s="126"/>
      <c r="CS142" s="126"/>
      <c r="CT142" s="126"/>
    </row>
    <row r="143" spans="4:100" ht="6" customHeight="1"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23"/>
      <c r="O143" s="23"/>
      <c r="P143" s="23"/>
      <c r="Q143" s="23"/>
      <c r="R143" s="23"/>
      <c r="S143" s="23"/>
      <c r="T143" s="23"/>
      <c r="U143" s="13"/>
      <c r="W143" s="125"/>
      <c r="X143" s="125"/>
      <c r="Y143" s="126"/>
      <c r="Z143" s="126"/>
      <c r="AA143" s="126"/>
      <c r="AB143" s="126"/>
      <c r="AC143" s="126"/>
      <c r="AD143" s="126"/>
      <c r="AE143" s="126"/>
      <c r="AF143" s="126"/>
      <c r="AG143" s="21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23"/>
      <c r="AS143" s="23"/>
      <c r="AT143" s="23"/>
      <c r="AU143" s="23"/>
      <c r="AV143" s="23"/>
      <c r="AW143" s="23"/>
      <c r="AX143" s="23"/>
      <c r="AY143" s="13"/>
      <c r="AZ143" s="125"/>
      <c r="BA143" s="125"/>
      <c r="BB143" s="126" t="s">
        <v>101</v>
      </c>
      <c r="BC143" s="126"/>
      <c r="BD143" s="126"/>
      <c r="BE143" s="126"/>
      <c r="BF143" s="126"/>
      <c r="BG143" s="126"/>
      <c r="BH143" s="126"/>
      <c r="BI143" s="126"/>
      <c r="BJ143" s="125"/>
      <c r="BK143" s="125"/>
      <c r="BL143" s="136" t="s">
        <v>133</v>
      </c>
      <c r="BM143" s="126"/>
      <c r="BN143" s="126"/>
      <c r="BO143" s="126"/>
      <c r="BP143" s="126"/>
      <c r="BQ143" s="126"/>
      <c r="BR143" s="126"/>
      <c r="BS143" s="126"/>
      <c r="BT143" s="125"/>
      <c r="BU143" s="125"/>
      <c r="BV143" s="126" t="s">
        <v>103</v>
      </c>
      <c r="BW143" s="126"/>
      <c r="BX143" s="126"/>
      <c r="BY143" s="126"/>
      <c r="BZ143" s="126"/>
      <c r="CA143" s="126"/>
      <c r="CB143" s="126"/>
      <c r="CC143" s="126"/>
      <c r="CD143" s="10"/>
      <c r="CE143" s="10"/>
      <c r="CF143" s="10"/>
      <c r="CG143" s="10"/>
      <c r="CH143" s="22"/>
      <c r="CI143" s="22"/>
      <c r="CJ143" s="22"/>
      <c r="CK143" s="22"/>
      <c r="CL143" s="22"/>
      <c r="CM143" s="22"/>
      <c r="CT143" s="1"/>
      <c r="CU143" s="1"/>
      <c r="CV143" s="1"/>
    </row>
    <row r="144" spans="4:108" ht="6" customHeight="1">
      <c r="D144" s="1"/>
      <c r="E144" s="1"/>
      <c r="F144" s="1"/>
      <c r="G144" s="1"/>
      <c r="H144" s="1"/>
      <c r="I144" s="1"/>
      <c r="J144" s="1"/>
      <c r="K144" s="1"/>
      <c r="W144" s="125"/>
      <c r="X144" s="125"/>
      <c r="Y144" s="24"/>
      <c r="Z144" s="24"/>
      <c r="AA144" s="24"/>
      <c r="AB144" s="24"/>
      <c r="AC144" s="24"/>
      <c r="AD144" s="24"/>
      <c r="AE144" s="24"/>
      <c r="AF144" s="24"/>
      <c r="AG144" s="21"/>
      <c r="AH144" s="21"/>
      <c r="AI144" s="21"/>
      <c r="AJ144" s="21"/>
      <c r="AK144" s="21"/>
      <c r="AP144" s="10"/>
      <c r="AQ144" s="10"/>
      <c r="AS144" s="17"/>
      <c r="AT144" s="17"/>
      <c r="AU144" s="17"/>
      <c r="AV144" s="17"/>
      <c r="AW144" s="17"/>
      <c r="AX144" s="17"/>
      <c r="AZ144" s="125"/>
      <c r="BA144" s="125"/>
      <c r="BB144" s="126"/>
      <c r="BC144" s="126"/>
      <c r="BD144" s="126"/>
      <c r="BE144" s="126"/>
      <c r="BF144" s="126"/>
      <c r="BG144" s="126"/>
      <c r="BH144" s="126"/>
      <c r="BI144" s="126"/>
      <c r="BJ144" s="125"/>
      <c r="BK144" s="125"/>
      <c r="BL144" s="126"/>
      <c r="BM144" s="126"/>
      <c r="BN144" s="126"/>
      <c r="BO144" s="126"/>
      <c r="BP144" s="126"/>
      <c r="BQ144" s="126"/>
      <c r="BR144" s="126"/>
      <c r="BS144" s="126"/>
      <c r="BT144" s="125"/>
      <c r="BU144" s="125"/>
      <c r="BV144" s="126"/>
      <c r="BW144" s="126"/>
      <c r="BX144" s="126"/>
      <c r="BY144" s="126"/>
      <c r="BZ144" s="126"/>
      <c r="CA144" s="126"/>
      <c r="CB144" s="126"/>
      <c r="CC144" s="126"/>
      <c r="CE144" s="3"/>
      <c r="CF144" s="3"/>
      <c r="CG144" s="3"/>
      <c r="CH144" s="22"/>
      <c r="CI144" s="22"/>
      <c r="CJ144" s="22"/>
      <c r="CK144" s="22"/>
      <c r="CL144" s="22"/>
      <c r="CM144" s="22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</row>
    <row r="145" spans="23:91" ht="6" customHeight="1">
      <c r="W145" s="125"/>
      <c r="X145" s="125"/>
      <c r="Y145" s="126"/>
      <c r="Z145" s="126"/>
      <c r="AA145" s="126"/>
      <c r="AB145" s="126"/>
      <c r="AC145" s="126"/>
      <c r="AD145" s="126"/>
      <c r="AE145" s="126"/>
      <c r="AF145" s="126"/>
      <c r="AG145" s="21"/>
      <c r="AH145" s="21"/>
      <c r="AI145" s="21"/>
      <c r="AJ145" s="21"/>
      <c r="AK145" s="21"/>
      <c r="AP145" s="10"/>
      <c r="AQ145" s="10"/>
      <c r="AR145" s="3"/>
      <c r="AS145" s="17"/>
      <c r="AT145" s="17"/>
      <c r="AU145" s="17"/>
      <c r="AV145" s="17"/>
      <c r="AW145" s="17"/>
      <c r="AX145" s="17"/>
      <c r="AZ145" s="125"/>
      <c r="BA145" s="125"/>
      <c r="BB145" s="24"/>
      <c r="BC145" s="24"/>
      <c r="BD145" s="24"/>
      <c r="BE145" s="24"/>
      <c r="BF145" s="24"/>
      <c r="BG145" s="24"/>
      <c r="BH145" s="24"/>
      <c r="BI145" s="24"/>
      <c r="BJ145" s="125"/>
      <c r="BK145" s="125"/>
      <c r="BL145" s="24"/>
      <c r="BM145" s="24"/>
      <c r="BN145" s="24"/>
      <c r="BO145" s="24"/>
      <c r="BP145" s="24"/>
      <c r="BQ145" s="24"/>
      <c r="BR145" s="24"/>
      <c r="BS145" s="24"/>
      <c r="BT145" s="125"/>
      <c r="BU145" s="125"/>
      <c r="BV145" s="24"/>
      <c r="BW145" s="24"/>
      <c r="BX145" s="24"/>
      <c r="BY145" s="24"/>
      <c r="BZ145" s="24"/>
      <c r="CA145" s="24"/>
      <c r="CB145" s="24"/>
      <c r="CC145" s="24"/>
      <c r="CH145" s="17"/>
      <c r="CI145" s="17"/>
      <c r="CJ145" s="17"/>
      <c r="CK145" s="17"/>
      <c r="CL145" s="17"/>
      <c r="CM145" s="17"/>
    </row>
    <row r="146" spans="23:91" ht="6" customHeight="1">
      <c r="W146" s="125"/>
      <c r="X146" s="125"/>
      <c r="Y146" s="126"/>
      <c r="Z146" s="126"/>
      <c r="AA146" s="126"/>
      <c r="AB146" s="126"/>
      <c r="AC146" s="126"/>
      <c r="AD146" s="126"/>
      <c r="AE146" s="126"/>
      <c r="AF146" s="126"/>
      <c r="AR146" s="3"/>
      <c r="AS146" s="17"/>
      <c r="AT146" s="17"/>
      <c r="AU146" s="17"/>
      <c r="AV146" s="17"/>
      <c r="AW146" s="17"/>
      <c r="AX146" s="17"/>
      <c r="AZ146" s="125"/>
      <c r="BA146" s="125"/>
      <c r="BB146" s="126"/>
      <c r="BC146" s="126"/>
      <c r="BD146" s="126"/>
      <c r="BE146" s="126"/>
      <c r="BF146" s="126"/>
      <c r="BG146" s="126"/>
      <c r="BH146" s="126"/>
      <c r="BI146" s="126"/>
      <c r="BJ146" s="125"/>
      <c r="BK146" s="125"/>
      <c r="BL146" s="136" t="s">
        <v>134</v>
      </c>
      <c r="BM146" s="126"/>
      <c r="BN146" s="126"/>
      <c r="BO146" s="126"/>
      <c r="BP146" s="126"/>
      <c r="BQ146" s="126"/>
      <c r="BR146" s="126"/>
      <c r="BS146" s="126"/>
      <c r="BT146" s="125"/>
      <c r="BU146" s="125"/>
      <c r="BV146" s="126"/>
      <c r="BW146" s="126"/>
      <c r="BX146" s="126"/>
      <c r="BY146" s="126"/>
      <c r="BZ146" s="126"/>
      <c r="CA146" s="126"/>
      <c r="CB146" s="126"/>
      <c r="CC146" s="126"/>
      <c r="CH146" s="17"/>
      <c r="CI146" s="17"/>
      <c r="CJ146" s="17"/>
      <c r="CK146" s="17"/>
      <c r="CL146" s="17"/>
      <c r="CM146" s="17"/>
    </row>
    <row r="147" spans="44:91" ht="6" customHeight="1">
      <c r="AR147" s="3"/>
      <c r="AS147" s="17"/>
      <c r="AT147" s="17"/>
      <c r="AU147" s="17"/>
      <c r="AV147" s="17"/>
      <c r="AW147" s="17"/>
      <c r="AX147" s="17"/>
      <c r="AZ147" s="125"/>
      <c r="BA147" s="125"/>
      <c r="BB147" s="126"/>
      <c r="BC147" s="126"/>
      <c r="BD147" s="126"/>
      <c r="BE147" s="126"/>
      <c r="BF147" s="126"/>
      <c r="BG147" s="126"/>
      <c r="BH147" s="126"/>
      <c r="BI147" s="126"/>
      <c r="BJ147" s="125"/>
      <c r="BK147" s="125"/>
      <c r="BL147" s="126"/>
      <c r="BM147" s="126"/>
      <c r="BN147" s="126"/>
      <c r="BO147" s="126"/>
      <c r="BP147" s="126"/>
      <c r="BQ147" s="126"/>
      <c r="BR147" s="126"/>
      <c r="BS147" s="126"/>
      <c r="BT147" s="125"/>
      <c r="BU147" s="125"/>
      <c r="BV147" s="126"/>
      <c r="BW147" s="126"/>
      <c r="BX147" s="126"/>
      <c r="BY147" s="126"/>
      <c r="BZ147" s="126"/>
      <c r="CA147" s="126"/>
      <c r="CB147" s="126"/>
      <c r="CC147" s="126"/>
      <c r="CH147" s="17"/>
      <c r="CI147" s="17"/>
      <c r="CJ147" s="17"/>
      <c r="CK147" s="17"/>
      <c r="CL147" s="17"/>
      <c r="CM147" s="17"/>
    </row>
    <row r="148" spans="28:75" ht="6" customHeight="1">
      <c r="AB148" s="3"/>
      <c r="AC148" s="17"/>
      <c r="AD148" s="17"/>
      <c r="AE148" s="17"/>
      <c r="AF148" s="17"/>
      <c r="AG148" s="17"/>
      <c r="AH148" s="17"/>
      <c r="BR148" s="17"/>
      <c r="BS148" s="17"/>
      <c r="BT148" s="17"/>
      <c r="BU148" s="17"/>
      <c r="BV148" s="17"/>
      <c r="BW148" s="17"/>
    </row>
    <row r="149" spans="28:75" ht="6" customHeight="1">
      <c r="AB149" s="3"/>
      <c r="AC149" s="17"/>
      <c r="AD149" s="17"/>
      <c r="AE149" s="17"/>
      <c r="AF149" s="17"/>
      <c r="AG149" s="17"/>
      <c r="AH149" s="17"/>
      <c r="BR149" s="17"/>
      <c r="BS149" s="17"/>
      <c r="BT149" s="17"/>
      <c r="BU149" s="17"/>
      <c r="BV149" s="17"/>
      <c r="BW149" s="17"/>
    </row>
    <row r="150" spans="28:75" ht="6" customHeight="1">
      <c r="AB150" s="3"/>
      <c r="AC150" s="17"/>
      <c r="AD150" s="17"/>
      <c r="AE150" s="17"/>
      <c r="AF150" s="17"/>
      <c r="AG150" s="17"/>
      <c r="AH150" s="17"/>
      <c r="BR150" s="17"/>
      <c r="BS150" s="17"/>
      <c r="BT150" s="17"/>
      <c r="BU150" s="17"/>
      <c r="BV150" s="17"/>
      <c r="BW150" s="17"/>
    </row>
    <row r="151" spans="28:75" ht="6" customHeight="1">
      <c r="AB151" s="3"/>
      <c r="AC151" s="17"/>
      <c r="AD151" s="17"/>
      <c r="AE151" s="17"/>
      <c r="AF151" s="17"/>
      <c r="AG151" s="17"/>
      <c r="AH151" s="17"/>
      <c r="BR151" s="17"/>
      <c r="BS151" s="17"/>
      <c r="BT151" s="17"/>
      <c r="BU151" s="17"/>
      <c r="BV151" s="17"/>
      <c r="BW151" s="17"/>
    </row>
    <row r="152" spans="28:75" ht="6" customHeight="1">
      <c r="AB152" s="3"/>
      <c r="AC152" s="17"/>
      <c r="AD152" s="17"/>
      <c r="AE152" s="17"/>
      <c r="AF152" s="17"/>
      <c r="AG152" s="17"/>
      <c r="AH152" s="17"/>
      <c r="BR152" s="17"/>
      <c r="BS152" s="17"/>
      <c r="BT152" s="17"/>
      <c r="BU152" s="17"/>
      <c r="BV152" s="17"/>
      <c r="BW152" s="17"/>
    </row>
    <row r="153" spans="29:34" ht="6" customHeight="1">
      <c r="AC153" s="17"/>
      <c r="AD153" s="17"/>
      <c r="AE153" s="17"/>
      <c r="AF153" s="17"/>
      <c r="AG153" s="17"/>
      <c r="AH153" s="17"/>
    </row>
  </sheetData>
  <sheetProtection/>
  <mergeCells count="117">
    <mergeCell ref="AF26:BR29"/>
    <mergeCell ref="CH55:CU60"/>
    <mergeCell ref="BX40:BZ43"/>
    <mergeCell ref="BR43:BT45"/>
    <mergeCell ref="AZ70:BH72"/>
    <mergeCell ref="X40:Z43"/>
    <mergeCell ref="B85:R91"/>
    <mergeCell ref="B114:R120"/>
    <mergeCell ref="CF25:CV32"/>
    <mergeCell ref="AY60:AZ67"/>
    <mergeCell ref="BA60:BH61"/>
    <mergeCell ref="BA63:BH64"/>
    <mergeCell ref="BA66:BH67"/>
    <mergeCell ref="BO43:BQ45"/>
    <mergeCell ref="BA80:BH81"/>
    <mergeCell ref="BA83:BH84"/>
    <mergeCell ref="AN70:AW72"/>
    <mergeCell ref="BL103:BN105"/>
    <mergeCell ref="A24:R31"/>
    <mergeCell ref="CI114:CY120"/>
    <mergeCell ref="AC39:AM41"/>
    <mergeCell ref="BK39:BV41"/>
    <mergeCell ref="AC99:AL101"/>
    <mergeCell ref="BL99:BW101"/>
    <mergeCell ref="AB106:AC113"/>
    <mergeCell ref="AD106:AK107"/>
    <mergeCell ref="AD109:AK110"/>
    <mergeCell ref="AD112:AK113"/>
    <mergeCell ref="X99:Z104"/>
    <mergeCell ref="BY100:CA103"/>
    <mergeCell ref="AP77:AW78"/>
    <mergeCell ref="AP80:AW81"/>
    <mergeCell ref="AD46:AK47"/>
    <mergeCell ref="AD49:AK50"/>
    <mergeCell ref="AD52:AK53"/>
    <mergeCell ref="AP83:AW84"/>
    <mergeCell ref="AS54:BE56"/>
    <mergeCell ref="AJ71:AM74"/>
    <mergeCell ref="AY77:AZ84"/>
    <mergeCell ref="BA77:BH78"/>
    <mergeCell ref="AI43:AK45"/>
    <mergeCell ref="BL43:BN45"/>
    <mergeCell ref="AB46:AC53"/>
    <mergeCell ref="C53:R60"/>
    <mergeCell ref="BF74:BH76"/>
    <mergeCell ref="AC103:AE105"/>
    <mergeCell ref="AF103:AH105"/>
    <mergeCell ref="AI103:AK105"/>
    <mergeCell ref="AS51:BD53"/>
    <mergeCell ref="AN77:AO84"/>
    <mergeCell ref="BL140:BS141"/>
    <mergeCell ref="BL143:BS144"/>
    <mergeCell ref="BB140:BI141"/>
    <mergeCell ref="BB143:BI144"/>
    <mergeCell ref="D11:AJ19"/>
    <mergeCell ref="AL14:CI19"/>
    <mergeCell ref="E20:CK23"/>
    <mergeCell ref="AL10:CH13"/>
    <mergeCell ref="AC43:AE45"/>
    <mergeCell ref="AF43:AH45"/>
    <mergeCell ref="BT140:BU147"/>
    <mergeCell ref="BV140:CC141"/>
    <mergeCell ref="BV143:CC144"/>
    <mergeCell ref="BV146:CC147"/>
    <mergeCell ref="BL146:BS147"/>
    <mergeCell ref="BA137:BC139"/>
    <mergeCell ref="BD137:BF139"/>
    <mergeCell ref="AZ140:BA147"/>
    <mergeCell ref="BB146:BI147"/>
    <mergeCell ref="BJ140:BK147"/>
    <mergeCell ref="A1:CR9"/>
    <mergeCell ref="AI127:AQ131"/>
    <mergeCell ref="AH139:AQ143"/>
    <mergeCell ref="CL127:CT131"/>
    <mergeCell ref="CL138:CT142"/>
    <mergeCell ref="AO74:AQ76"/>
    <mergeCell ref="AR74:AT76"/>
    <mergeCell ref="AU74:AW76"/>
    <mergeCell ref="AZ74:BB76"/>
    <mergeCell ref="BC74:BE76"/>
    <mergeCell ref="BQ137:BS139"/>
    <mergeCell ref="BK46:BL53"/>
    <mergeCell ref="BM46:BT47"/>
    <mergeCell ref="BM49:BT50"/>
    <mergeCell ref="BM52:BT53"/>
    <mergeCell ref="BM112:BT113"/>
    <mergeCell ref="BO103:BQ105"/>
    <mergeCell ref="BR103:BT105"/>
    <mergeCell ref="BM109:BT110"/>
    <mergeCell ref="BJ71:BM75"/>
    <mergeCell ref="CA137:CC139"/>
    <mergeCell ref="AZ57:BB59"/>
    <mergeCell ref="BC57:BE59"/>
    <mergeCell ref="BF57:BH59"/>
    <mergeCell ref="AZ124:BV127"/>
    <mergeCell ref="BK106:BL113"/>
    <mergeCell ref="BM106:BT107"/>
    <mergeCell ref="BG137:BI139"/>
    <mergeCell ref="BK137:BM139"/>
    <mergeCell ref="BN137:BP139"/>
    <mergeCell ref="CI85:CV90"/>
    <mergeCell ref="E127:M131"/>
    <mergeCell ref="P134:U137"/>
    <mergeCell ref="D139:M143"/>
    <mergeCell ref="G121:Y125"/>
    <mergeCell ref="BG128:BS130"/>
    <mergeCell ref="AM134:AY137"/>
    <mergeCell ref="CE134:CQ137"/>
    <mergeCell ref="BU137:BW139"/>
    <mergeCell ref="BX137:BZ139"/>
    <mergeCell ref="X136:Z138"/>
    <mergeCell ref="AA136:AC138"/>
    <mergeCell ref="AD136:AF138"/>
    <mergeCell ref="W139:X146"/>
    <mergeCell ref="Y139:AF140"/>
    <mergeCell ref="Y142:AF143"/>
    <mergeCell ref="Y145:AF146"/>
  </mergeCells>
  <printOptions/>
  <pageMargins left="0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CY544"/>
  <sheetViews>
    <sheetView zoomScalePageLayoutView="0" workbookViewId="0" topLeftCell="A1">
      <selection activeCell="BH40" sqref="BH40"/>
    </sheetView>
  </sheetViews>
  <sheetFormatPr defaultColWidth="1.00390625" defaultRowHeight="6" customHeight="1"/>
  <cols>
    <col min="1" max="13" width="1.00390625" style="0" customWidth="1"/>
    <col min="14" max="14" width="1.12109375" style="0" customWidth="1"/>
  </cols>
  <sheetData>
    <row r="1" spans="5:99" ht="6" customHeight="1">
      <c r="E1" s="199" t="s">
        <v>43</v>
      </c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</row>
    <row r="2" spans="5:99" ht="6" customHeight="1"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</row>
    <row r="3" spans="5:99" ht="6" customHeight="1"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</row>
    <row r="4" spans="5:99" ht="6" customHeight="1"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</row>
    <row r="5" spans="5:99" ht="6" customHeight="1"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</row>
    <row r="6" spans="5:99" ht="6" customHeight="1"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</row>
    <row r="7" spans="9:99" ht="6" customHeight="1">
      <c r="I7" s="175" t="s">
        <v>0</v>
      </c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0" t="s">
        <v>30</v>
      </c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</row>
    <row r="8" spans="9:99" ht="6" customHeight="1"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</row>
    <row r="9" spans="9:99" ht="6" customHeight="1"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</row>
    <row r="10" spans="9:99" ht="6" customHeight="1"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</row>
    <row r="11" spans="9:99" ht="6" customHeight="1"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8"/>
      <c r="AK11" s="18"/>
      <c r="AL11" s="18"/>
      <c r="AN11" s="202" t="s">
        <v>52</v>
      </c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</row>
    <row r="12" spans="9:99" ht="6" customHeight="1"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8"/>
      <c r="AK12" s="18"/>
      <c r="AL12" s="18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</row>
    <row r="13" spans="9:99" ht="6" customHeight="1"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8"/>
      <c r="AK13" s="18"/>
      <c r="AL13" s="18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</row>
    <row r="14" spans="9:99" ht="6" customHeight="1"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</row>
    <row r="15" spans="9:83" ht="6" customHeight="1"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K15" s="176" t="s">
        <v>31</v>
      </c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</row>
    <row r="16" spans="1:103" ht="6" customHeight="1">
      <c r="A16" s="172" t="s">
        <v>45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J16" s="168" t="s">
        <v>44</v>
      </c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</row>
    <row r="17" spans="1:103" ht="6" customHeight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</row>
    <row r="18" spans="1:103" ht="6" customHeight="1" thickBot="1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30"/>
      <c r="T18" s="30"/>
      <c r="U18" s="30"/>
      <c r="V18" s="30"/>
      <c r="Z18" s="14"/>
      <c r="AA18" s="14"/>
      <c r="AB18" s="14"/>
      <c r="AC18" s="14"/>
      <c r="AD18" s="14"/>
      <c r="AE18" s="14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30"/>
      <c r="CG18" s="30"/>
      <c r="CH18" s="30"/>
      <c r="CI18" s="30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</row>
    <row r="19" spans="1:103" ht="6" customHeight="1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V19" s="10"/>
      <c r="W19" s="63"/>
      <c r="Z19" s="14"/>
      <c r="AA19" s="14"/>
      <c r="AB19" s="14"/>
      <c r="AC19" s="14"/>
      <c r="AD19" s="14"/>
      <c r="AE19" s="14"/>
      <c r="AG19" s="200" t="s">
        <v>14</v>
      </c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1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</row>
    <row r="20" spans="1:103" ht="6" customHeight="1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V20" s="10"/>
      <c r="W20" s="63"/>
      <c r="Z20" s="14"/>
      <c r="AA20" s="14"/>
      <c r="AB20" s="14"/>
      <c r="AC20" s="14"/>
      <c r="AD20" s="14"/>
      <c r="AE20" s="14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1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</row>
    <row r="21" spans="1:103" ht="6" customHeight="1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V21" s="10"/>
      <c r="W21" s="63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1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</row>
    <row r="22" spans="22:83" ht="6" customHeight="1">
      <c r="V22" s="10"/>
      <c r="W22" s="161"/>
      <c r="X22" s="129"/>
      <c r="Y22" s="129"/>
      <c r="Z22" s="129"/>
      <c r="AA22" s="129"/>
      <c r="AB22" s="129"/>
      <c r="AC22" s="129"/>
      <c r="AD22" s="129"/>
      <c r="AE22" s="129"/>
      <c r="AF22" s="129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1"/>
    </row>
    <row r="23" spans="22:83" ht="6" customHeight="1">
      <c r="V23" s="10"/>
      <c r="W23" s="161"/>
      <c r="X23" s="129"/>
      <c r="Y23" s="129"/>
      <c r="Z23" s="129"/>
      <c r="AA23" s="129"/>
      <c r="AB23" s="129"/>
      <c r="AC23" s="129"/>
      <c r="AD23" s="129"/>
      <c r="AE23" s="129"/>
      <c r="AF23" s="129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78"/>
    </row>
    <row r="24" spans="4:102" ht="6" customHeight="1">
      <c r="D24" s="126" t="s">
        <v>15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73"/>
      <c r="U24" s="173"/>
      <c r="V24" s="144"/>
      <c r="W24" s="161"/>
      <c r="X24" s="129"/>
      <c r="Y24" s="129"/>
      <c r="Z24" s="129"/>
      <c r="AA24" s="129"/>
      <c r="AB24" s="129"/>
      <c r="AC24" s="129"/>
      <c r="AD24" s="129"/>
      <c r="AE24" s="129"/>
      <c r="AF24" s="129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78"/>
      <c r="CF24" s="129"/>
      <c r="CG24" s="126"/>
      <c r="CH24" s="126"/>
      <c r="CI24" s="24"/>
      <c r="CJ24" s="123" t="s">
        <v>19</v>
      </c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</row>
    <row r="25" spans="4:102" ht="6" customHeight="1" thickBot="1"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73"/>
      <c r="U25" s="173"/>
      <c r="V25" s="144"/>
      <c r="W25" s="162"/>
      <c r="X25" s="163"/>
      <c r="Y25" s="163"/>
      <c r="Z25" s="163"/>
      <c r="AA25" s="163"/>
      <c r="AB25" s="163"/>
      <c r="AC25" s="163"/>
      <c r="AD25" s="163"/>
      <c r="AE25" s="163"/>
      <c r="AF25" s="163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78"/>
      <c r="CF25" s="129"/>
      <c r="CG25" s="126"/>
      <c r="CH25" s="126"/>
      <c r="CI25" s="24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</row>
    <row r="26" spans="4:102" ht="6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73"/>
      <c r="U26" s="173"/>
      <c r="V26" s="174"/>
      <c r="X26" s="22">
        <f>COUNTIF(AA28:AF37,"⑥*")</f>
        <v>0</v>
      </c>
      <c r="Y26" s="150">
        <f>IF(AA36="","",IF(X26=5,"⑤-0",IF(X26=4,"④-1",IF(X26=3,"③-2"))))</f>
      </c>
      <c r="Z26" s="150"/>
      <c r="AA26" s="150"/>
      <c r="AB26" s="150"/>
      <c r="AC26" s="150"/>
      <c r="AD26" s="150"/>
      <c r="AE26" s="150"/>
      <c r="AF26" s="150"/>
      <c r="AG26" s="63"/>
      <c r="AN26" s="22"/>
      <c r="AO26" s="22"/>
      <c r="AP26" s="22"/>
      <c r="AQ26" s="22"/>
      <c r="BU26" s="6"/>
      <c r="BV26" s="39">
        <f>COUNTIF(BY28:CD37,"⑥*")</f>
        <v>3</v>
      </c>
      <c r="BW26" s="177" t="str">
        <f>IF(BY36="","",IF(BV26=5,"⑤-0",IF(BV26=4,"④-1",IF(BV26=3,"③-2"))))</f>
        <v>③-2</v>
      </c>
      <c r="BX26" s="177"/>
      <c r="BY26" s="177"/>
      <c r="BZ26" s="177"/>
      <c r="CA26" s="177"/>
      <c r="CB26" s="177"/>
      <c r="CC26" s="177"/>
      <c r="CD26" s="177"/>
      <c r="CE26" s="36"/>
      <c r="CF26" s="142"/>
      <c r="CG26" s="126"/>
      <c r="CH26" s="126"/>
      <c r="CI26" s="24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</row>
    <row r="27" spans="20:102" ht="6" customHeight="1">
      <c r="T27" s="173"/>
      <c r="U27" s="173"/>
      <c r="V27" s="174"/>
      <c r="W27" s="25"/>
      <c r="X27" s="22"/>
      <c r="Y27" s="150"/>
      <c r="Z27" s="150"/>
      <c r="AA27" s="150"/>
      <c r="AB27" s="150"/>
      <c r="AC27" s="150"/>
      <c r="AD27" s="150"/>
      <c r="AE27" s="150"/>
      <c r="AF27" s="150"/>
      <c r="AG27" s="63"/>
      <c r="AM27" s="22"/>
      <c r="AN27" s="22"/>
      <c r="AO27" s="22"/>
      <c r="AP27" s="22"/>
      <c r="AQ27" s="22"/>
      <c r="BU27" s="6"/>
      <c r="BV27" s="22"/>
      <c r="BW27" s="150"/>
      <c r="BX27" s="150"/>
      <c r="BY27" s="150"/>
      <c r="BZ27" s="150"/>
      <c r="CA27" s="150"/>
      <c r="CB27" s="150"/>
      <c r="CC27" s="150"/>
      <c r="CD27" s="150"/>
      <c r="CE27" s="6"/>
      <c r="CF27" s="142"/>
      <c r="CG27" s="126"/>
      <c r="CH27" s="126"/>
      <c r="CI27" s="24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</row>
    <row r="28" spans="22:87" ht="6" customHeight="1">
      <c r="V28" s="6"/>
      <c r="W28" s="25"/>
      <c r="X28" s="22"/>
      <c r="AA28" s="129"/>
      <c r="AB28" s="129"/>
      <c r="AC28" s="129"/>
      <c r="AD28" s="129"/>
      <c r="AE28" s="129"/>
      <c r="AF28" s="129"/>
      <c r="AG28" s="63"/>
      <c r="AM28" s="22"/>
      <c r="AN28" s="22"/>
      <c r="AO28" s="22"/>
      <c r="AP28" s="22"/>
      <c r="AQ28" s="22"/>
      <c r="BU28" s="6"/>
      <c r="BV28" s="22"/>
      <c r="BW28" s="10"/>
      <c r="BX28" s="10"/>
      <c r="BY28" s="129" t="s">
        <v>72</v>
      </c>
      <c r="BZ28" s="129"/>
      <c r="CA28" s="129"/>
      <c r="CB28" s="129"/>
      <c r="CC28" s="129"/>
      <c r="CD28" s="129"/>
      <c r="CE28" s="6"/>
      <c r="CF28" s="24"/>
      <c r="CG28" s="24"/>
      <c r="CH28" s="24"/>
      <c r="CI28" s="24"/>
    </row>
    <row r="29" spans="1:87" ht="6" customHeight="1">
      <c r="A29" s="126" t="s">
        <v>41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V29" s="6"/>
      <c r="X29" s="125" t="s">
        <v>2</v>
      </c>
      <c r="Y29" s="125"/>
      <c r="Z29" s="125"/>
      <c r="AA29" s="129"/>
      <c r="AB29" s="129"/>
      <c r="AC29" s="129"/>
      <c r="AD29" s="129"/>
      <c r="AE29" s="129"/>
      <c r="AF29" s="129"/>
      <c r="AG29" s="63"/>
      <c r="AM29" s="22"/>
      <c r="AN29" s="22"/>
      <c r="AO29" s="22"/>
      <c r="AP29" s="22"/>
      <c r="AQ29" s="22"/>
      <c r="BU29" s="6"/>
      <c r="BV29" s="153" t="s">
        <v>2</v>
      </c>
      <c r="BW29" s="153"/>
      <c r="BX29" s="153"/>
      <c r="BY29" s="129"/>
      <c r="BZ29" s="129"/>
      <c r="CA29" s="129"/>
      <c r="CB29" s="129"/>
      <c r="CC29" s="129"/>
      <c r="CD29" s="129"/>
      <c r="CE29" s="6"/>
      <c r="CF29" s="24"/>
      <c r="CG29" s="24"/>
      <c r="CH29" s="24"/>
      <c r="CI29" s="24"/>
    </row>
    <row r="30" spans="1:87" ht="6" customHeight="1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V30" s="6"/>
      <c r="X30" s="125"/>
      <c r="Y30" s="125"/>
      <c r="Z30" s="125"/>
      <c r="AA30" s="167"/>
      <c r="AB30" s="129"/>
      <c r="AC30" s="129"/>
      <c r="AD30" s="129"/>
      <c r="AE30" s="129"/>
      <c r="AF30" s="129"/>
      <c r="AG30" s="63"/>
      <c r="BU30" s="6"/>
      <c r="BV30" s="153"/>
      <c r="BW30" s="153"/>
      <c r="BX30" s="153"/>
      <c r="BY30" s="167" t="s">
        <v>74</v>
      </c>
      <c r="BZ30" s="129"/>
      <c r="CA30" s="129"/>
      <c r="CB30" s="129"/>
      <c r="CC30" s="129"/>
      <c r="CD30" s="129"/>
      <c r="CE30" s="6"/>
      <c r="CF30" s="24"/>
      <c r="CG30" s="24"/>
      <c r="CH30" s="24"/>
      <c r="CI30" s="24"/>
    </row>
    <row r="31" spans="1:103" ht="6" customHeight="1" thickBo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4"/>
      <c r="T31" s="4"/>
      <c r="U31" s="4"/>
      <c r="V31" s="7"/>
      <c r="X31" s="125"/>
      <c r="Y31" s="125"/>
      <c r="Z31" s="125"/>
      <c r="AA31" s="129"/>
      <c r="AB31" s="129"/>
      <c r="AC31" s="129"/>
      <c r="AD31" s="129"/>
      <c r="AE31" s="129"/>
      <c r="AF31" s="129"/>
      <c r="AG31" s="63"/>
      <c r="BU31" s="6"/>
      <c r="BV31" s="153"/>
      <c r="BW31" s="153"/>
      <c r="BX31" s="153"/>
      <c r="BY31" s="129"/>
      <c r="BZ31" s="129"/>
      <c r="CA31" s="129"/>
      <c r="CB31" s="129"/>
      <c r="CC31" s="129"/>
      <c r="CD31" s="129"/>
      <c r="CE31" s="6"/>
      <c r="CF31" s="24"/>
      <c r="CG31" s="24"/>
      <c r="CH31" s="24"/>
      <c r="CI31" s="24"/>
      <c r="CJ31" s="172" t="s">
        <v>49</v>
      </c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</row>
    <row r="32" spans="1:103" ht="6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X32" s="125"/>
      <c r="Y32" s="125"/>
      <c r="Z32" s="125"/>
      <c r="AA32" s="166"/>
      <c r="AB32" s="129"/>
      <c r="AC32" s="129"/>
      <c r="AD32" s="129"/>
      <c r="AE32" s="129"/>
      <c r="AF32" s="129"/>
      <c r="AG32" s="63"/>
      <c r="BU32" s="6"/>
      <c r="BV32" s="153"/>
      <c r="BW32" s="153"/>
      <c r="BX32" s="153"/>
      <c r="BY32" s="129" t="s">
        <v>89</v>
      </c>
      <c r="BZ32" s="129"/>
      <c r="CA32" s="129"/>
      <c r="CB32" s="129"/>
      <c r="CC32" s="129"/>
      <c r="CD32" s="129"/>
      <c r="CE32" s="6"/>
      <c r="CF32" s="24"/>
      <c r="CG32" s="24"/>
      <c r="CH32" s="24"/>
      <c r="CI32" s="24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</row>
    <row r="33" spans="1:103" ht="6" customHeight="1" thickBo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X33" s="125"/>
      <c r="Y33" s="125"/>
      <c r="Z33" s="125"/>
      <c r="AA33" s="129"/>
      <c r="AB33" s="129"/>
      <c r="AC33" s="129"/>
      <c r="AD33" s="129"/>
      <c r="AE33" s="129"/>
      <c r="AF33" s="129"/>
      <c r="AG33" s="63"/>
      <c r="BU33" s="6"/>
      <c r="BV33" s="153"/>
      <c r="BW33" s="153"/>
      <c r="BX33" s="153"/>
      <c r="BY33" s="129"/>
      <c r="BZ33" s="129"/>
      <c r="CA33" s="129"/>
      <c r="CB33" s="129"/>
      <c r="CC33" s="129"/>
      <c r="CD33" s="129"/>
      <c r="CE33" s="6"/>
      <c r="CF33" s="50"/>
      <c r="CG33" s="45"/>
      <c r="CH33" s="45"/>
      <c r="CI33" s="45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</row>
    <row r="34" spans="1:103" ht="6" customHeight="1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X34" s="125"/>
      <c r="Y34" s="125"/>
      <c r="Z34" s="125"/>
      <c r="AA34" s="129"/>
      <c r="AB34" s="129"/>
      <c r="AC34" s="129"/>
      <c r="AD34" s="129"/>
      <c r="AE34" s="129"/>
      <c r="AF34" s="129"/>
      <c r="AG34" s="160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0"/>
      <c r="BL34" s="173"/>
      <c r="BM34" s="173"/>
      <c r="BN34" s="173"/>
      <c r="BO34" s="173"/>
      <c r="BP34" s="173"/>
      <c r="BQ34" s="173"/>
      <c r="BR34" s="173"/>
      <c r="BS34" s="173"/>
      <c r="BT34" s="173"/>
      <c r="BU34" s="174"/>
      <c r="BV34" s="153"/>
      <c r="BW34" s="153"/>
      <c r="BX34" s="153"/>
      <c r="BY34" s="166" t="s">
        <v>74</v>
      </c>
      <c r="BZ34" s="129"/>
      <c r="CA34" s="129"/>
      <c r="CB34" s="129"/>
      <c r="CC34" s="129"/>
      <c r="CD34" s="129"/>
      <c r="CE34" s="10"/>
      <c r="CF34" s="24"/>
      <c r="CG34" s="24"/>
      <c r="CH34" s="24"/>
      <c r="CI34" s="24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</row>
    <row r="35" spans="1:103" ht="6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X35" s="125"/>
      <c r="Y35" s="125"/>
      <c r="Z35" s="125"/>
      <c r="AA35" s="129"/>
      <c r="AB35" s="129"/>
      <c r="AC35" s="129"/>
      <c r="AD35" s="129"/>
      <c r="AE35" s="129"/>
      <c r="AF35" s="129"/>
      <c r="AG35" s="161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0"/>
      <c r="BL35" s="173"/>
      <c r="BM35" s="173"/>
      <c r="BN35" s="173"/>
      <c r="BO35" s="173"/>
      <c r="BP35" s="173"/>
      <c r="BQ35" s="173"/>
      <c r="BR35" s="173"/>
      <c r="BS35" s="173"/>
      <c r="BT35" s="173"/>
      <c r="BU35" s="174"/>
      <c r="BV35" s="153"/>
      <c r="BW35" s="153"/>
      <c r="BX35" s="153"/>
      <c r="BY35" s="129"/>
      <c r="BZ35" s="129"/>
      <c r="CA35" s="129"/>
      <c r="CB35" s="129"/>
      <c r="CC35" s="129"/>
      <c r="CD35" s="129"/>
      <c r="CE35" s="10"/>
      <c r="CF35" s="24"/>
      <c r="CG35" s="24"/>
      <c r="CH35" s="24"/>
      <c r="CI35" s="24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</row>
    <row r="36" spans="2:103" ht="6" customHeight="1">
      <c r="B36" s="126" t="s">
        <v>13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X36" s="125"/>
      <c r="Y36" s="125"/>
      <c r="Z36" s="125"/>
      <c r="AA36" s="129"/>
      <c r="AB36" s="129"/>
      <c r="AC36" s="129"/>
      <c r="AD36" s="129"/>
      <c r="AE36" s="129"/>
      <c r="AF36" s="129"/>
      <c r="AG36" s="161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0"/>
      <c r="BL36" s="173"/>
      <c r="BM36" s="173"/>
      <c r="BN36" s="173"/>
      <c r="BO36" s="173"/>
      <c r="BP36" s="173"/>
      <c r="BQ36" s="173"/>
      <c r="BR36" s="173"/>
      <c r="BS36" s="173"/>
      <c r="BT36" s="173"/>
      <c r="BU36" s="174"/>
      <c r="BV36" s="153"/>
      <c r="BW36" s="153"/>
      <c r="BX36" s="153"/>
      <c r="BY36" s="129" t="s">
        <v>96</v>
      </c>
      <c r="BZ36" s="129"/>
      <c r="CA36" s="129"/>
      <c r="CB36" s="129"/>
      <c r="CC36" s="129"/>
      <c r="CD36" s="129"/>
      <c r="CE36" s="10"/>
      <c r="CF36" s="24"/>
      <c r="CG36" s="24"/>
      <c r="CH36" s="24"/>
      <c r="CI36" s="24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</row>
    <row r="37" spans="2:103" ht="6" customHeight="1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X37" s="125"/>
      <c r="Y37" s="125"/>
      <c r="Z37" s="125"/>
      <c r="AA37" s="129"/>
      <c r="AB37" s="129"/>
      <c r="AC37" s="129"/>
      <c r="AD37" s="129"/>
      <c r="AE37" s="129"/>
      <c r="AF37" s="129"/>
      <c r="AG37" s="161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0"/>
      <c r="BK37" s="10"/>
      <c r="BL37" s="173"/>
      <c r="BM37" s="173"/>
      <c r="BN37" s="173"/>
      <c r="BO37" s="173"/>
      <c r="BP37" s="173"/>
      <c r="BQ37" s="173"/>
      <c r="BR37" s="173"/>
      <c r="BS37" s="173"/>
      <c r="BT37" s="173"/>
      <c r="BU37" s="174"/>
      <c r="BV37" s="153"/>
      <c r="BW37" s="153"/>
      <c r="BX37" s="153"/>
      <c r="BY37" s="129"/>
      <c r="BZ37" s="129"/>
      <c r="CA37" s="129"/>
      <c r="CB37" s="129"/>
      <c r="CC37" s="129"/>
      <c r="CD37" s="129"/>
      <c r="CE37" s="10"/>
      <c r="CF37" s="24"/>
      <c r="CG37" s="24"/>
      <c r="CH37" s="24"/>
      <c r="CI37" s="24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</row>
    <row r="38" spans="2:103" ht="6" customHeight="1" thickBot="1"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X38" s="3"/>
      <c r="Y38" s="3"/>
      <c r="Z38" s="3"/>
      <c r="AA38" s="17"/>
      <c r="AB38" s="17"/>
      <c r="AC38" s="17"/>
      <c r="AD38" s="129"/>
      <c r="AE38" s="129"/>
      <c r="AF38" s="129"/>
      <c r="AG38" s="162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BK38" s="10"/>
      <c r="BL38" s="148"/>
      <c r="BM38" s="148"/>
      <c r="BN38" s="148"/>
      <c r="BO38" s="148"/>
      <c r="BP38" s="148"/>
      <c r="BQ38" s="148"/>
      <c r="BR38" s="148"/>
      <c r="BS38" s="148"/>
      <c r="BT38" s="148"/>
      <c r="BU38" s="196"/>
      <c r="BV38" s="179"/>
      <c r="BW38" s="180"/>
      <c r="BX38" s="180"/>
      <c r="CD38" s="10"/>
      <c r="CE38" s="10"/>
      <c r="CF38" s="24"/>
      <c r="CG38" s="24"/>
      <c r="CH38" s="24"/>
      <c r="CI38" s="24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2:87" ht="6" customHeight="1"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AD39" s="129"/>
      <c r="AE39" s="129"/>
      <c r="AF39" s="128"/>
      <c r="AG39" s="11"/>
      <c r="AH39" s="22">
        <f>COUNTIF(AK41:AP50,"⑥*")</f>
        <v>4</v>
      </c>
      <c r="AI39" s="169" t="s">
        <v>99</v>
      </c>
      <c r="AJ39" s="169"/>
      <c r="AK39" s="169"/>
      <c r="AL39" s="150" t="s">
        <v>28</v>
      </c>
      <c r="AM39" s="150"/>
      <c r="AN39" s="151">
        <v>1</v>
      </c>
      <c r="AO39" s="151"/>
      <c r="AP39" s="151"/>
      <c r="AQ39" s="10"/>
      <c r="AR39" s="63"/>
      <c r="BK39" s="6"/>
      <c r="BL39" s="22">
        <f>COUNTIF(BO41:BT50,"⑥*")</f>
        <v>3</v>
      </c>
      <c r="BM39" s="169" t="s">
        <v>9</v>
      </c>
      <c r="BN39" s="169"/>
      <c r="BO39" s="169"/>
      <c r="BP39" s="150" t="s">
        <v>28</v>
      </c>
      <c r="BQ39" s="150"/>
      <c r="BR39" s="151">
        <v>1</v>
      </c>
      <c r="BS39" s="151"/>
      <c r="BT39" s="151"/>
      <c r="BU39" s="61"/>
      <c r="BV39" s="180"/>
      <c r="BW39" s="180"/>
      <c r="BX39" s="180"/>
      <c r="BY39" s="17"/>
      <c r="BZ39" s="17"/>
      <c r="CA39" s="17"/>
      <c r="CB39" s="17"/>
      <c r="CC39" s="17"/>
      <c r="CD39" s="17"/>
      <c r="CE39" s="10"/>
      <c r="CF39" s="24"/>
      <c r="CG39" s="24"/>
      <c r="CH39" s="24"/>
      <c r="CI39" s="24"/>
    </row>
    <row r="40" spans="1:87" ht="6" customHeight="1">
      <c r="A40" s="126" t="s">
        <v>47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AD40" s="129"/>
      <c r="AE40" s="129"/>
      <c r="AF40" s="128"/>
      <c r="AH40" s="22"/>
      <c r="AI40" s="169"/>
      <c r="AJ40" s="169"/>
      <c r="AK40" s="169"/>
      <c r="AL40" s="150"/>
      <c r="AM40" s="150"/>
      <c r="AN40" s="151"/>
      <c r="AO40" s="151"/>
      <c r="AP40" s="151"/>
      <c r="AQ40" s="10"/>
      <c r="AR40" s="63"/>
      <c r="BK40" s="6"/>
      <c r="BL40" s="22"/>
      <c r="BM40" s="169"/>
      <c r="BN40" s="169"/>
      <c r="BO40" s="169"/>
      <c r="BP40" s="150"/>
      <c r="BQ40" s="150"/>
      <c r="BR40" s="151"/>
      <c r="BS40" s="151"/>
      <c r="BT40" s="151"/>
      <c r="BU40" s="34"/>
      <c r="BV40" s="180"/>
      <c r="BW40" s="180"/>
      <c r="BX40" s="180"/>
      <c r="CE40" s="10"/>
      <c r="CF40" s="24"/>
      <c r="CG40" s="24"/>
      <c r="CH40" s="24"/>
      <c r="CI40" s="24"/>
    </row>
    <row r="41" spans="1:103" ht="6" customHeight="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AD41" s="129"/>
      <c r="AE41" s="129"/>
      <c r="AF41" s="128"/>
      <c r="AH41" s="22"/>
      <c r="AI41" s="10"/>
      <c r="AJ41" s="10"/>
      <c r="AK41" s="129" t="s">
        <v>72</v>
      </c>
      <c r="AL41" s="129"/>
      <c r="AM41" s="129"/>
      <c r="AN41" s="129"/>
      <c r="AO41" s="129"/>
      <c r="AP41" s="129"/>
      <c r="AQ41" s="10"/>
      <c r="AR41" s="63"/>
      <c r="BK41" s="6"/>
      <c r="BL41" s="22"/>
      <c r="BO41" s="166" t="s">
        <v>110</v>
      </c>
      <c r="BP41" s="129"/>
      <c r="BQ41" s="129"/>
      <c r="BR41" s="129"/>
      <c r="BS41" s="129"/>
      <c r="BT41" s="129"/>
      <c r="BU41" s="34"/>
      <c r="BV41" s="180"/>
      <c r="BW41" s="180"/>
      <c r="BX41" s="180"/>
      <c r="CF41" s="24"/>
      <c r="CG41" s="24"/>
      <c r="CH41" s="24"/>
      <c r="CI41" s="24"/>
      <c r="CJ41" s="126" t="s">
        <v>50</v>
      </c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</row>
    <row r="42" spans="1:103" ht="6" customHeight="1" thickBo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30"/>
      <c r="T42" s="30"/>
      <c r="U42" s="30"/>
      <c r="V42" s="30"/>
      <c r="AF42" s="6"/>
      <c r="AH42" s="153" t="s">
        <v>2</v>
      </c>
      <c r="AI42" s="153"/>
      <c r="AJ42" s="153"/>
      <c r="AK42" s="129"/>
      <c r="AL42" s="129"/>
      <c r="AM42" s="129"/>
      <c r="AN42" s="129"/>
      <c r="AO42" s="129"/>
      <c r="AP42" s="129"/>
      <c r="AQ42" s="10"/>
      <c r="AR42" s="63"/>
      <c r="BK42" s="6"/>
      <c r="BL42" s="125" t="s">
        <v>2</v>
      </c>
      <c r="BM42" s="125"/>
      <c r="BN42" s="125"/>
      <c r="BO42" s="129"/>
      <c r="BP42" s="129"/>
      <c r="BQ42" s="129"/>
      <c r="BR42" s="129"/>
      <c r="BS42" s="129"/>
      <c r="BT42" s="129"/>
      <c r="BU42" s="34"/>
      <c r="CF42" s="24"/>
      <c r="CG42" s="24"/>
      <c r="CH42" s="24"/>
      <c r="CI42" s="24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</row>
    <row r="43" spans="1:103" ht="6" customHeight="1" thickBot="1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V43" s="10"/>
      <c r="W43" s="63"/>
      <c r="AF43" s="6"/>
      <c r="AH43" s="153"/>
      <c r="AI43" s="153"/>
      <c r="AJ43" s="153"/>
      <c r="AK43" s="129" t="s">
        <v>71</v>
      </c>
      <c r="AL43" s="129"/>
      <c r="AM43" s="129"/>
      <c r="AN43" s="129"/>
      <c r="AO43" s="129"/>
      <c r="AP43" s="129"/>
      <c r="AQ43" s="10"/>
      <c r="AR43" s="63"/>
      <c r="AS43" s="149" t="s">
        <v>146</v>
      </c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K43" s="6"/>
      <c r="BL43" s="125"/>
      <c r="BM43" s="125"/>
      <c r="BN43" s="125"/>
      <c r="BO43" s="129" t="s">
        <v>66</v>
      </c>
      <c r="BP43" s="129"/>
      <c r="BQ43" s="129"/>
      <c r="BR43" s="129"/>
      <c r="BS43" s="129"/>
      <c r="BT43" s="129"/>
      <c r="BU43" s="34"/>
      <c r="CE43" s="10"/>
      <c r="CF43" s="45"/>
      <c r="CG43" s="24"/>
      <c r="CH43" s="24"/>
      <c r="CI43" s="24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</row>
    <row r="44" spans="1:103" ht="6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V44" s="10"/>
      <c r="W44" s="63"/>
      <c r="AF44" s="6"/>
      <c r="AH44" s="153"/>
      <c r="AI44" s="153"/>
      <c r="AJ44" s="153"/>
      <c r="AK44" s="129"/>
      <c r="AL44" s="129"/>
      <c r="AM44" s="129"/>
      <c r="AN44" s="129"/>
      <c r="AO44" s="129"/>
      <c r="AP44" s="129"/>
      <c r="AQ44" s="10"/>
      <c r="AR44" s="63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K44" s="6"/>
      <c r="BL44" s="125"/>
      <c r="BM44" s="125"/>
      <c r="BN44" s="125"/>
      <c r="BO44" s="129"/>
      <c r="BP44" s="129"/>
      <c r="BQ44" s="129"/>
      <c r="BR44" s="129"/>
      <c r="BS44" s="129"/>
      <c r="BT44" s="129"/>
      <c r="BU44" s="34"/>
      <c r="CE44" s="6"/>
      <c r="CF44" s="48"/>
      <c r="CG44" s="51"/>
      <c r="CH44" s="51"/>
      <c r="CI44" s="51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</row>
    <row r="45" spans="1:103" ht="6" customHeight="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V45" s="10"/>
      <c r="W45" s="63"/>
      <c r="AF45" s="6"/>
      <c r="AH45" s="153"/>
      <c r="AI45" s="153"/>
      <c r="AJ45" s="153"/>
      <c r="AK45" s="165" t="s">
        <v>97</v>
      </c>
      <c r="AL45" s="129"/>
      <c r="AM45" s="129"/>
      <c r="AN45" s="129"/>
      <c r="AO45" s="129"/>
      <c r="AP45" s="129"/>
      <c r="AQ45" s="10"/>
      <c r="AR45" s="63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K45" s="6"/>
      <c r="BL45" s="125"/>
      <c r="BM45" s="125"/>
      <c r="BN45" s="125"/>
      <c r="BO45" s="129" t="s">
        <v>111</v>
      </c>
      <c r="BP45" s="129"/>
      <c r="BQ45" s="129"/>
      <c r="BR45" s="129"/>
      <c r="BS45" s="129"/>
      <c r="BT45" s="129"/>
      <c r="BU45" s="34"/>
      <c r="CE45" s="6"/>
      <c r="CF45" s="24"/>
      <c r="CG45" s="24"/>
      <c r="CH45" s="24"/>
      <c r="CI45" s="24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</row>
    <row r="46" spans="22:103" ht="6" customHeight="1">
      <c r="V46" s="10"/>
      <c r="W46" s="143"/>
      <c r="X46" s="144"/>
      <c r="Y46" s="144"/>
      <c r="Z46" s="144"/>
      <c r="AA46" s="144"/>
      <c r="AB46" s="144"/>
      <c r="AC46" s="144"/>
      <c r="AD46" s="144"/>
      <c r="AE46" s="144"/>
      <c r="AF46" s="174"/>
      <c r="AH46" s="153"/>
      <c r="AI46" s="153"/>
      <c r="AJ46" s="153"/>
      <c r="AK46" s="129"/>
      <c r="AL46" s="129"/>
      <c r="AM46" s="129"/>
      <c r="AN46" s="129"/>
      <c r="AO46" s="129"/>
      <c r="AP46" s="129"/>
      <c r="AQ46" s="10"/>
      <c r="AR46" s="63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K46" s="6"/>
      <c r="BL46" s="125"/>
      <c r="BM46" s="125"/>
      <c r="BN46" s="125"/>
      <c r="BO46" s="129"/>
      <c r="BP46" s="129"/>
      <c r="BQ46" s="129"/>
      <c r="BR46" s="129"/>
      <c r="BS46" s="129"/>
      <c r="BT46" s="129"/>
      <c r="BU46" s="34"/>
      <c r="BV46" s="144"/>
      <c r="BW46" s="173"/>
      <c r="BX46" s="173"/>
      <c r="BY46" s="173"/>
      <c r="BZ46" s="173"/>
      <c r="CA46" s="173"/>
      <c r="CB46" s="173"/>
      <c r="CC46" s="173"/>
      <c r="CD46" s="173"/>
      <c r="CE46" s="174"/>
      <c r="CF46" s="24"/>
      <c r="CG46" s="24"/>
      <c r="CH46" s="24"/>
      <c r="CI46" s="24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</row>
    <row r="47" spans="22:87" ht="6" customHeight="1">
      <c r="V47" s="10"/>
      <c r="W47" s="143"/>
      <c r="X47" s="144"/>
      <c r="Y47" s="144"/>
      <c r="Z47" s="144"/>
      <c r="AA47" s="144"/>
      <c r="AB47" s="144"/>
      <c r="AC47" s="144"/>
      <c r="AD47" s="144"/>
      <c r="AE47" s="144"/>
      <c r="AF47" s="174"/>
      <c r="AH47" s="153"/>
      <c r="AI47" s="153"/>
      <c r="AJ47" s="153"/>
      <c r="AK47" s="129" t="s">
        <v>69</v>
      </c>
      <c r="AL47" s="129"/>
      <c r="AM47" s="129"/>
      <c r="AN47" s="129"/>
      <c r="AO47" s="129"/>
      <c r="AP47" s="129"/>
      <c r="AQ47" s="10"/>
      <c r="AR47" s="63"/>
      <c r="AX47" s="127" t="s">
        <v>4</v>
      </c>
      <c r="AY47" s="127"/>
      <c r="AZ47" s="127"/>
      <c r="BA47" s="127"/>
      <c r="BB47" s="127"/>
      <c r="BC47" s="127"/>
      <c r="BD47" s="127"/>
      <c r="BE47" s="127"/>
      <c r="BK47" s="6"/>
      <c r="BL47" s="125"/>
      <c r="BM47" s="125"/>
      <c r="BN47" s="125"/>
      <c r="BO47" s="129" t="s">
        <v>90</v>
      </c>
      <c r="BP47" s="129"/>
      <c r="BQ47" s="129"/>
      <c r="BR47" s="129"/>
      <c r="BS47" s="129"/>
      <c r="BT47" s="129"/>
      <c r="BU47" s="34"/>
      <c r="BV47" s="144"/>
      <c r="BW47" s="173"/>
      <c r="BX47" s="173"/>
      <c r="BY47" s="173"/>
      <c r="BZ47" s="173"/>
      <c r="CA47" s="173"/>
      <c r="CB47" s="173"/>
      <c r="CC47" s="173"/>
      <c r="CD47" s="173"/>
      <c r="CE47" s="174"/>
      <c r="CF47" s="24"/>
      <c r="CG47" s="24"/>
      <c r="CH47" s="24"/>
      <c r="CI47" s="24"/>
    </row>
    <row r="48" spans="3:102" ht="6" customHeight="1">
      <c r="C48" s="126" t="s">
        <v>18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T48" s="126"/>
      <c r="U48" s="126"/>
      <c r="V48" s="129"/>
      <c r="W48" s="143"/>
      <c r="X48" s="144"/>
      <c r="Y48" s="144"/>
      <c r="Z48" s="144"/>
      <c r="AA48" s="144"/>
      <c r="AB48" s="144"/>
      <c r="AC48" s="144"/>
      <c r="AD48" s="144"/>
      <c r="AE48" s="144"/>
      <c r="AF48" s="174"/>
      <c r="AH48" s="153"/>
      <c r="AI48" s="153"/>
      <c r="AJ48" s="153"/>
      <c r="AK48" s="129"/>
      <c r="AL48" s="129"/>
      <c r="AM48" s="129"/>
      <c r="AN48" s="129"/>
      <c r="AO48" s="129"/>
      <c r="AP48" s="129"/>
      <c r="AQ48" s="10"/>
      <c r="AR48" s="63"/>
      <c r="AX48" s="127"/>
      <c r="AY48" s="127"/>
      <c r="AZ48" s="127"/>
      <c r="BA48" s="127"/>
      <c r="BB48" s="127"/>
      <c r="BC48" s="127"/>
      <c r="BD48" s="127"/>
      <c r="BE48" s="127"/>
      <c r="BK48" s="6"/>
      <c r="BL48" s="125"/>
      <c r="BM48" s="125"/>
      <c r="BN48" s="125"/>
      <c r="BO48" s="129"/>
      <c r="BP48" s="129"/>
      <c r="BQ48" s="129"/>
      <c r="BR48" s="129"/>
      <c r="BS48" s="129"/>
      <c r="BT48" s="129"/>
      <c r="BU48" s="34"/>
      <c r="BV48" s="144"/>
      <c r="BW48" s="173"/>
      <c r="BX48" s="173"/>
      <c r="BY48" s="173"/>
      <c r="BZ48" s="173"/>
      <c r="CA48" s="173"/>
      <c r="CB48" s="173"/>
      <c r="CC48" s="173"/>
      <c r="CD48" s="173"/>
      <c r="CE48" s="174"/>
      <c r="CF48" s="142"/>
      <c r="CG48" s="126"/>
      <c r="CH48" s="126"/>
      <c r="CI48" s="24"/>
      <c r="CJ48" s="123" t="s">
        <v>20</v>
      </c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</row>
    <row r="49" spans="3:102" ht="6" customHeight="1" thickBot="1"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T49" s="126"/>
      <c r="U49" s="126"/>
      <c r="V49" s="129"/>
      <c r="W49" s="195"/>
      <c r="X49" s="148"/>
      <c r="Y49" s="148"/>
      <c r="Z49" s="148"/>
      <c r="AA49" s="148"/>
      <c r="AB49" s="148"/>
      <c r="AC49" s="148"/>
      <c r="AD49" s="148"/>
      <c r="AE49" s="148"/>
      <c r="AF49" s="196"/>
      <c r="AH49" s="153"/>
      <c r="AI49" s="153"/>
      <c r="AJ49" s="153"/>
      <c r="AK49" s="166" t="s">
        <v>142</v>
      </c>
      <c r="AL49" s="129"/>
      <c r="AM49" s="129"/>
      <c r="AN49" s="129"/>
      <c r="AO49" s="129"/>
      <c r="AP49" s="129"/>
      <c r="AQ49" s="10"/>
      <c r="AR49" s="63"/>
      <c r="AX49" s="127"/>
      <c r="AY49" s="127"/>
      <c r="AZ49" s="127"/>
      <c r="BA49" s="127"/>
      <c r="BB49" s="127"/>
      <c r="BC49" s="127"/>
      <c r="BD49" s="127"/>
      <c r="BE49" s="127"/>
      <c r="BK49" s="6"/>
      <c r="BL49" s="125"/>
      <c r="BM49" s="125"/>
      <c r="BN49" s="125"/>
      <c r="BO49" s="129"/>
      <c r="BP49" s="129"/>
      <c r="BQ49" s="129"/>
      <c r="BR49" s="129"/>
      <c r="BS49" s="129"/>
      <c r="BT49" s="129"/>
      <c r="BU49" s="34"/>
      <c r="BV49" s="148"/>
      <c r="BW49" s="148"/>
      <c r="BX49" s="148"/>
      <c r="BY49" s="148"/>
      <c r="BZ49" s="148"/>
      <c r="CA49" s="148"/>
      <c r="CB49" s="148"/>
      <c r="CC49" s="148"/>
      <c r="CD49" s="148"/>
      <c r="CE49" s="196"/>
      <c r="CF49" s="142"/>
      <c r="CG49" s="126"/>
      <c r="CH49" s="126"/>
      <c r="CI49" s="24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</row>
    <row r="50" spans="3:102" ht="6" customHeight="1"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T50" s="126"/>
      <c r="U50" s="126"/>
      <c r="V50" s="128"/>
      <c r="X50" s="22">
        <f>COUNTIF(AA52:AF61,"⑥*")</f>
        <v>3</v>
      </c>
      <c r="Y50" s="177" t="str">
        <f>IF(AA60="","",IF(X50=5,"⑤-0",IF(X50=4,"④-1",IF(X50=3,"③-2"))))</f>
        <v>③-2</v>
      </c>
      <c r="Z50" s="177"/>
      <c r="AA50" s="177"/>
      <c r="AB50" s="177"/>
      <c r="AC50" s="177"/>
      <c r="AD50" s="177"/>
      <c r="AE50" s="177"/>
      <c r="AF50" s="177"/>
      <c r="AH50" s="153"/>
      <c r="AI50" s="153"/>
      <c r="AJ50" s="153"/>
      <c r="AK50" s="129"/>
      <c r="AL50" s="129"/>
      <c r="AM50" s="129"/>
      <c r="AN50" s="129"/>
      <c r="AO50" s="129"/>
      <c r="AP50" s="129"/>
      <c r="AQ50" s="10"/>
      <c r="AR50" s="63"/>
      <c r="AX50" s="127"/>
      <c r="AY50" s="127"/>
      <c r="AZ50" s="127"/>
      <c r="BA50" s="127"/>
      <c r="BB50" s="127"/>
      <c r="BC50" s="127"/>
      <c r="BD50" s="127"/>
      <c r="BE50" s="127"/>
      <c r="BK50" s="6"/>
      <c r="BL50" s="125"/>
      <c r="BM50" s="125"/>
      <c r="BN50" s="125"/>
      <c r="BO50" s="129"/>
      <c r="BP50" s="129"/>
      <c r="BQ50" s="129"/>
      <c r="BR50" s="129"/>
      <c r="BS50" s="129"/>
      <c r="BT50" s="129"/>
      <c r="BU50" s="10"/>
      <c r="BV50" s="32">
        <f>COUNTIF(BY52:CD61,"⑥*")</f>
        <v>3</v>
      </c>
      <c r="BW50" s="150" t="str">
        <f>IF(BY60="","",IF(BV50=5,"⑤-0",IF(BV50=4,"④-1",IF(BV50=3,"③-2"))))</f>
        <v>③-2</v>
      </c>
      <c r="BX50" s="150"/>
      <c r="BY50" s="150"/>
      <c r="BZ50" s="150"/>
      <c r="CA50" s="150"/>
      <c r="CB50" s="150"/>
      <c r="CC50" s="150"/>
      <c r="CD50" s="150"/>
      <c r="CE50" s="61"/>
      <c r="CF50" s="129"/>
      <c r="CG50" s="126"/>
      <c r="CH50" s="126"/>
      <c r="CI50" s="24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</row>
    <row r="51" spans="20:102" ht="6" customHeight="1">
      <c r="T51" s="126"/>
      <c r="U51" s="126"/>
      <c r="V51" s="128"/>
      <c r="X51" s="22"/>
      <c r="Y51" s="150"/>
      <c r="Z51" s="150"/>
      <c r="AA51" s="150"/>
      <c r="AB51" s="150"/>
      <c r="AC51" s="150"/>
      <c r="AD51" s="150"/>
      <c r="AE51" s="150"/>
      <c r="AF51" s="150"/>
      <c r="AQ51" s="10"/>
      <c r="AR51" s="63"/>
      <c r="BA51" s="10"/>
      <c r="BB51" s="17">
        <f>COUNTIF(BE53:BJ62,"⑥*")</f>
        <v>2</v>
      </c>
      <c r="BC51" s="150" t="s">
        <v>9</v>
      </c>
      <c r="BD51" s="150"/>
      <c r="BE51" s="150"/>
      <c r="BF51" s="150" t="s">
        <v>53</v>
      </c>
      <c r="BG51" s="150"/>
      <c r="BH51" s="151">
        <v>2</v>
      </c>
      <c r="BI51" s="151"/>
      <c r="BJ51" s="151"/>
      <c r="BK51" s="6"/>
      <c r="BT51" s="10"/>
      <c r="BU51" s="10"/>
      <c r="BV51" s="22"/>
      <c r="BW51" s="150"/>
      <c r="BX51" s="150"/>
      <c r="BY51" s="150"/>
      <c r="BZ51" s="150"/>
      <c r="CA51" s="150"/>
      <c r="CB51" s="150"/>
      <c r="CC51" s="150"/>
      <c r="CD51" s="150"/>
      <c r="CE51" s="34"/>
      <c r="CF51" s="129"/>
      <c r="CG51" s="126"/>
      <c r="CH51" s="126"/>
      <c r="CI51" s="24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</row>
    <row r="52" spans="1:87" ht="6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42"/>
      <c r="W52" s="24"/>
      <c r="X52" s="17"/>
      <c r="Y52" s="43"/>
      <c r="Z52" s="43"/>
      <c r="AA52" s="166" t="s">
        <v>84</v>
      </c>
      <c r="AB52" s="129"/>
      <c r="AC52" s="129"/>
      <c r="AD52" s="129"/>
      <c r="AE52" s="129"/>
      <c r="AF52" s="129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43"/>
      <c r="AR52" s="58"/>
      <c r="AS52" s="24"/>
      <c r="AT52" s="24"/>
      <c r="AU52" s="24"/>
      <c r="AV52" s="24"/>
      <c r="AW52" s="24"/>
      <c r="AX52" s="24"/>
      <c r="AY52" s="24"/>
      <c r="AZ52" s="24"/>
      <c r="BA52" s="44"/>
      <c r="BB52" s="17"/>
      <c r="BC52" s="150"/>
      <c r="BD52" s="150"/>
      <c r="BE52" s="150"/>
      <c r="BF52" s="150"/>
      <c r="BG52" s="150"/>
      <c r="BH52" s="151"/>
      <c r="BI52" s="151"/>
      <c r="BJ52" s="151"/>
      <c r="BK52" s="42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17"/>
      <c r="BW52" s="43"/>
      <c r="BX52" s="43"/>
      <c r="BY52" s="129" t="s">
        <v>82</v>
      </c>
      <c r="BZ52" s="129"/>
      <c r="CA52" s="129"/>
      <c r="CB52" s="129"/>
      <c r="CC52" s="129"/>
      <c r="CD52" s="129"/>
      <c r="CE52" s="44"/>
      <c r="CF52" s="24"/>
      <c r="CG52" s="24"/>
      <c r="CH52" s="24"/>
      <c r="CI52" s="24"/>
    </row>
    <row r="53" spans="1:87" ht="6" customHeight="1">
      <c r="A53" s="168" t="s">
        <v>48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24"/>
      <c r="T53" s="24"/>
      <c r="U53" s="24"/>
      <c r="V53" s="42"/>
      <c r="W53" s="24"/>
      <c r="X53" s="153" t="s">
        <v>54</v>
      </c>
      <c r="Y53" s="153"/>
      <c r="Z53" s="153"/>
      <c r="AA53" s="129"/>
      <c r="AB53" s="129"/>
      <c r="AC53" s="129"/>
      <c r="AD53" s="129"/>
      <c r="AE53" s="129"/>
      <c r="AF53" s="129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43"/>
      <c r="AR53" s="58"/>
      <c r="AS53" s="24"/>
      <c r="AT53" s="24"/>
      <c r="AU53" s="24"/>
      <c r="AV53" s="24"/>
      <c r="AW53" s="24"/>
      <c r="AX53" s="24"/>
      <c r="AY53" s="24"/>
      <c r="AZ53" s="24"/>
      <c r="BA53" s="44"/>
      <c r="BB53" s="17"/>
      <c r="BC53" s="43"/>
      <c r="BD53" s="43"/>
      <c r="BE53" s="152" t="s">
        <v>138</v>
      </c>
      <c r="BF53" s="152"/>
      <c r="BG53" s="152"/>
      <c r="BH53" s="152"/>
      <c r="BI53" s="152"/>
      <c r="BJ53" s="152"/>
      <c r="BK53" s="72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153" t="s">
        <v>54</v>
      </c>
      <c r="BW53" s="153"/>
      <c r="BX53" s="153"/>
      <c r="BY53" s="129"/>
      <c r="BZ53" s="129"/>
      <c r="CA53" s="129"/>
      <c r="CB53" s="129"/>
      <c r="CC53" s="129"/>
      <c r="CD53" s="129"/>
      <c r="CE53" s="44"/>
      <c r="CF53" s="24"/>
      <c r="CG53" s="24"/>
      <c r="CH53" s="24"/>
      <c r="CI53" s="24"/>
    </row>
    <row r="54" spans="1:103" ht="6" customHeigh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24"/>
      <c r="T54" s="24"/>
      <c r="U54" s="24"/>
      <c r="V54" s="42"/>
      <c r="W54" s="24"/>
      <c r="X54" s="153"/>
      <c r="Y54" s="153"/>
      <c r="Z54" s="153"/>
      <c r="AA54" s="166" t="s">
        <v>85</v>
      </c>
      <c r="AB54" s="129"/>
      <c r="AC54" s="129"/>
      <c r="AD54" s="129"/>
      <c r="AE54" s="129"/>
      <c r="AF54" s="129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43"/>
      <c r="AR54" s="58"/>
      <c r="AS54" s="24"/>
      <c r="AT54" s="24"/>
      <c r="AU54" s="24"/>
      <c r="AV54" s="24"/>
      <c r="AW54" s="24"/>
      <c r="AX54" s="24"/>
      <c r="AY54" s="24"/>
      <c r="AZ54" s="24"/>
      <c r="BA54" s="44"/>
      <c r="BB54" s="153" t="s">
        <v>54</v>
      </c>
      <c r="BC54" s="153"/>
      <c r="BD54" s="153"/>
      <c r="BE54" s="152"/>
      <c r="BF54" s="152"/>
      <c r="BG54" s="152"/>
      <c r="BH54" s="152"/>
      <c r="BI54" s="152"/>
      <c r="BJ54" s="152"/>
      <c r="BK54" s="72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153"/>
      <c r="BW54" s="153"/>
      <c r="BX54" s="153"/>
      <c r="BY54" s="129" t="s">
        <v>76</v>
      </c>
      <c r="BZ54" s="129"/>
      <c r="CA54" s="129"/>
      <c r="CB54" s="129"/>
      <c r="CC54" s="129"/>
      <c r="CD54" s="129"/>
      <c r="CE54" s="44"/>
      <c r="CF54" s="24"/>
      <c r="CG54" s="24"/>
      <c r="CH54" s="24"/>
      <c r="CI54" s="24"/>
      <c r="CJ54" s="176" t="s">
        <v>35</v>
      </c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</row>
    <row r="55" spans="1:103" ht="6" customHeight="1" thickBo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45"/>
      <c r="T55" s="45"/>
      <c r="U55" s="45"/>
      <c r="V55" s="46"/>
      <c r="W55" s="24"/>
      <c r="X55" s="153"/>
      <c r="Y55" s="153"/>
      <c r="Z55" s="153"/>
      <c r="AA55" s="129"/>
      <c r="AB55" s="129"/>
      <c r="AC55" s="129"/>
      <c r="AD55" s="129"/>
      <c r="AE55" s="129"/>
      <c r="AF55" s="129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43"/>
      <c r="AR55" s="58"/>
      <c r="AS55" s="24"/>
      <c r="AT55" s="24"/>
      <c r="AU55" s="24"/>
      <c r="AV55" s="24"/>
      <c r="AW55" s="24"/>
      <c r="AX55" s="24"/>
      <c r="AY55" s="24"/>
      <c r="AZ55" s="24"/>
      <c r="BA55" s="44"/>
      <c r="BB55" s="153"/>
      <c r="BC55" s="153"/>
      <c r="BD55" s="153"/>
      <c r="BE55" s="155" t="s">
        <v>152</v>
      </c>
      <c r="BF55" s="152"/>
      <c r="BG55" s="152"/>
      <c r="BH55" s="152"/>
      <c r="BI55" s="152"/>
      <c r="BJ55" s="152"/>
      <c r="BK55" s="72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153"/>
      <c r="BW55" s="153"/>
      <c r="BX55" s="153"/>
      <c r="BY55" s="129"/>
      <c r="BZ55" s="129"/>
      <c r="CA55" s="129"/>
      <c r="CB55" s="129"/>
      <c r="CC55" s="129"/>
      <c r="CD55" s="129"/>
      <c r="CE55" s="44"/>
      <c r="CF55" s="24"/>
      <c r="CG55" s="24"/>
      <c r="CH55" s="24"/>
      <c r="CI55" s="24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</row>
    <row r="56" spans="1:103" ht="6" customHeight="1" thickBot="1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24"/>
      <c r="T56" s="24"/>
      <c r="U56" s="24"/>
      <c r="V56" s="24"/>
      <c r="W56" s="24"/>
      <c r="X56" s="153"/>
      <c r="Y56" s="153"/>
      <c r="Z56" s="153"/>
      <c r="AA56" s="166" t="s">
        <v>78</v>
      </c>
      <c r="AB56" s="129"/>
      <c r="AC56" s="129"/>
      <c r="AD56" s="129"/>
      <c r="AE56" s="129"/>
      <c r="AF56" s="129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43"/>
      <c r="AR56" s="58"/>
      <c r="AS56" s="24"/>
      <c r="AT56" s="24"/>
      <c r="AU56" s="24"/>
      <c r="AV56" s="24"/>
      <c r="AW56" s="24"/>
      <c r="AX56" s="24"/>
      <c r="AY56" s="24"/>
      <c r="AZ56" s="24"/>
      <c r="BA56" s="44"/>
      <c r="BB56" s="153"/>
      <c r="BC56" s="153"/>
      <c r="BD56" s="153"/>
      <c r="BE56" s="152"/>
      <c r="BF56" s="152"/>
      <c r="BG56" s="152"/>
      <c r="BH56" s="152"/>
      <c r="BI56" s="152"/>
      <c r="BJ56" s="152"/>
      <c r="BK56" s="72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153"/>
      <c r="BW56" s="153"/>
      <c r="BX56" s="153"/>
      <c r="BY56" s="167" t="s">
        <v>87</v>
      </c>
      <c r="BZ56" s="129"/>
      <c r="CA56" s="129"/>
      <c r="CB56" s="129"/>
      <c r="CC56" s="129"/>
      <c r="CD56" s="129"/>
      <c r="CE56" s="44"/>
      <c r="CF56" s="55"/>
      <c r="CG56" s="55"/>
      <c r="CH56" s="55"/>
      <c r="CI56" s="55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</row>
    <row r="57" spans="1:103" ht="6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24"/>
      <c r="T57" s="24"/>
      <c r="U57" s="24"/>
      <c r="V57" s="24"/>
      <c r="W57" s="24"/>
      <c r="X57" s="153"/>
      <c r="Y57" s="153"/>
      <c r="Z57" s="153"/>
      <c r="AA57" s="129"/>
      <c r="AB57" s="129"/>
      <c r="AC57" s="129"/>
      <c r="AD57" s="129"/>
      <c r="AE57" s="129"/>
      <c r="AF57" s="129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43"/>
      <c r="AR57" s="58"/>
      <c r="AS57" s="24"/>
      <c r="AT57" s="24"/>
      <c r="AU57" s="24"/>
      <c r="AV57" s="24"/>
      <c r="AW57" s="24"/>
      <c r="AX57" s="24"/>
      <c r="AY57" s="24"/>
      <c r="AZ57" s="24"/>
      <c r="BA57" s="44"/>
      <c r="BB57" s="153"/>
      <c r="BC57" s="153"/>
      <c r="BD57" s="153"/>
      <c r="BE57" s="152" t="s">
        <v>141</v>
      </c>
      <c r="BF57" s="152"/>
      <c r="BG57" s="152"/>
      <c r="BH57" s="152"/>
      <c r="BI57" s="152"/>
      <c r="BJ57" s="152"/>
      <c r="BK57" s="181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153"/>
      <c r="BW57" s="153"/>
      <c r="BX57" s="153"/>
      <c r="BY57" s="129"/>
      <c r="BZ57" s="129"/>
      <c r="CA57" s="129"/>
      <c r="CB57" s="129"/>
      <c r="CC57" s="129"/>
      <c r="CD57" s="129"/>
      <c r="CE57" s="43"/>
      <c r="CF57" s="24"/>
      <c r="CG57" s="24"/>
      <c r="CH57" s="24"/>
      <c r="CI57" s="24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6"/>
      <c r="CX57" s="176"/>
      <c r="CY57" s="176"/>
    </row>
    <row r="58" spans="1:103" ht="6" customHeigh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24"/>
      <c r="T58" s="24"/>
      <c r="U58" s="24"/>
      <c r="V58" s="24"/>
      <c r="W58" s="24"/>
      <c r="X58" s="153"/>
      <c r="Y58" s="153"/>
      <c r="Z58" s="153"/>
      <c r="AA58" s="166" t="s">
        <v>86</v>
      </c>
      <c r="AB58" s="129"/>
      <c r="AC58" s="129"/>
      <c r="AD58" s="129"/>
      <c r="AE58" s="129"/>
      <c r="AF58" s="129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43"/>
      <c r="AR58" s="58"/>
      <c r="AS58" s="24"/>
      <c r="AT58" s="24"/>
      <c r="AU58" s="24"/>
      <c r="AV58" s="24"/>
      <c r="AW58" s="24"/>
      <c r="AX58" s="24"/>
      <c r="AY58" s="24"/>
      <c r="AZ58" s="24"/>
      <c r="BA58" s="44"/>
      <c r="BB58" s="153"/>
      <c r="BC58" s="153"/>
      <c r="BD58" s="153"/>
      <c r="BE58" s="152"/>
      <c r="BF58" s="152"/>
      <c r="BG58" s="152"/>
      <c r="BH58" s="152"/>
      <c r="BI58" s="152"/>
      <c r="BJ58" s="152"/>
      <c r="BK58" s="181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153"/>
      <c r="BW58" s="153"/>
      <c r="BX58" s="153"/>
      <c r="BY58" s="129" t="s">
        <v>83</v>
      </c>
      <c r="BZ58" s="129"/>
      <c r="CA58" s="129"/>
      <c r="CB58" s="129"/>
      <c r="CC58" s="129"/>
      <c r="CD58" s="129"/>
      <c r="CE58" s="43"/>
      <c r="CF58" s="24"/>
      <c r="CG58" s="24"/>
      <c r="CH58" s="24"/>
      <c r="CI58" s="24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</row>
    <row r="59" spans="1:103" ht="6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153"/>
      <c r="Y59" s="153"/>
      <c r="Z59" s="153"/>
      <c r="AA59" s="129"/>
      <c r="AB59" s="129"/>
      <c r="AC59" s="129"/>
      <c r="AD59" s="129"/>
      <c r="AE59" s="129"/>
      <c r="AF59" s="129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43"/>
      <c r="AR59" s="161"/>
      <c r="AS59" s="129"/>
      <c r="AT59" s="129"/>
      <c r="AU59" s="129"/>
      <c r="AV59" s="129"/>
      <c r="AW59" s="129"/>
      <c r="AX59" s="129"/>
      <c r="AY59" s="129"/>
      <c r="AZ59" s="129"/>
      <c r="BA59" s="171"/>
      <c r="BB59" s="153"/>
      <c r="BC59" s="153"/>
      <c r="BD59" s="153"/>
      <c r="BE59" s="152" t="s">
        <v>137</v>
      </c>
      <c r="BF59" s="152"/>
      <c r="BG59" s="152"/>
      <c r="BH59" s="152"/>
      <c r="BI59" s="152"/>
      <c r="BJ59" s="152"/>
      <c r="BK59" s="72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153"/>
      <c r="BW59" s="153"/>
      <c r="BX59" s="153"/>
      <c r="BY59" s="129"/>
      <c r="BZ59" s="129"/>
      <c r="CA59" s="129"/>
      <c r="CB59" s="129"/>
      <c r="CC59" s="129"/>
      <c r="CD59" s="129"/>
      <c r="CE59" s="43"/>
      <c r="CF59" s="24"/>
      <c r="CG59" s="24"/>
      <c r="CH59" s="24"/>
      <c r="CI59" s="24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</row>
    <row r="60" spans="1:87" ht="6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153"/>
      <c r="Y60" s="153"/>
      <c r="Z60" s="153"/>
      <c r="AA60" s="129" t="s">
        <v>77</v>
      </c>
      <c r="AB60" s="129"/>
      <c r="AC60" s="129"/>
      <c r="AD60" s="129"/>
      <c r="AE60" s="129"/>
      <c r="AF60" s="129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43"/>
      <c r="AR60" s="161"/>
      <c r="AS60" s="129"/>
      <c r="AT60" s="129"/>
      <c r="AU60" s="129"/>
      <c r="AV60" s="129"/>
      <c r="AW60" s="129"/>
      <c r="AX60" s="129"/>
      <c r="AY60" s="129"/>
      <c r="AZ60" s="129"/>
      <c r="BA60" s="171"/>
      <c r="BB60" s="153"/>
      <c r="BC60" s="153"/>
      <c r="BD60" s="153"/>
      <c r="BE60" s="152"/>
      <c r="BF60" s="152"/>
      <c r="BG60" s="152"/>
      <c r="BH60" s="152"/>
      <c r="BI60" s="152"/>
      <c r="BJ60" s="152"/>
      <c r="BK60" s="72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153"/>
      <c r="BW60" s="153"/>
      <c r="BX60" s="153"/>
      <c r="BY60" s="167" t="s">
        <v>88</v>
      </c>
      <c r="BZ60" s="129"/>
      <c r="CA60" s="129"/>
      <c r="CB60" s="129"/>
      <c r="CC60" s="129"/>
      <c r="CD60" s="129"/>
      <c r="CE60" s="43"/>
      <c r="CF60" s="24"/>
      <c r="CG60" s="24"/>
      <c r="CH60" s="24"/>
      <c r="CI60" s="24"/>
    </row>
    <row r="61" spans="1:87" ht="6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153"/>
      <c r="Y61" s="153"/>
      <c r="Z61" s="153"/>
      <c r="AA61" s="129"/>
      <c r="AB61" s="129"/>
      <c r="AC61" s="129"/>
      <c r="AD61" s="129"/>
      <c r="AE61" s="129"/>
      <c r="AF61" s="129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43"/>
      <c r="AR61" s="161"/>
      <c r="AS61" s="129"/>
      <c r="AT61" s="129"/>
      <c r="AU61" s="129"/>
      <c r="AV61" s="129"/>
      <c r="AW61" s="129"/>
      <c r="AX61" s="129"/>
      <c r="AY61" s="129"/>
      <c r="AZ61" s="129"/>
      <c r="BA61" s="171"/>
      <c r="BB61" s="153"/>
      <c r="BC61" s="153"/>
      <c r="BD61" s="153"/>
      <c r="BE61" s="166" t="s">
        <v>143</v>
      </c>
      <c r="BF61" s="129"/>
      <c r="BG61" s="129"/>
      <c r="BH61" s="129"/>
      <c r="BI61" s="129"/>
      <c r="BJ61" s="129"/>
      <c r="BK61" s="67"/>
      <c r="BL61" s="142"/>
      <c r="BM61" s="126"/>
      <c r="BN61" s="126"/>
      <c r="BO61" s="24"/>
      <c r="BP61" s="24"/>
      <c r="BQ61" s="24"/>
      <c r="BR61" s="24"/>
      <c r="BS61" s="24"/>
      <c r="BT61" s="24"/>
      <c r="BU61" s="24"/>
      <c r="BV61" s="153"/>
      <c r="BW61" s="153"/>
      <c r="BX61" s="153"/>
      <c r="BY61" s="129"/>
      <c r="BZ61" s="129"/>
      <c r="CA61" s="129"/>
      <c r="CB61" s="129"/>
      <c r="CC61" s="129"/>
      <c r="CD61" s="129"/>
      <c r="CE61" s="43"/>
      <c r="CF61" s="24"/>
      <c r="CG61" s="24"/>
      <c r="CH61" s="24"/>
      <c r="CI61" s="24"/>
    </row>
    <row r="62" spans="1:87" ht="6" customHeight="1" thickBo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126"/>
      <c r="AO62" s="126"/>
      <c r="AP62" s="126"/>
      <c r="AQ62" s="129"/>
      <c r="AR62" s="161"/>
      <c r="AS62" s="204"/>
      <c r="AT62" s="204"/>
      <c r="AU62" s="204"/>
      <c r="AV62" s="204"/>
      <c r="AW62" s="204"/>
      <c r="AX62" s="204"/>
      <c r="AY62" s="204"/>
      <c r="AZ62" s="204"/>
      <c r="BA62" s="205"/>
      <c r="BB62" s="154"/>
      <c r="BC62" s="154"/>
      <c r="BD62" s="154"/>
      <c r="BE62" s="163"/>
      <c r="BF62" s="163"/>
      <c r="BG62" s="163"/>
      <c r="BH62" s="163"/>
      <c r="BI62" s="163"/>
      <c r="BJ62" s="163"/>
      <c r="BK62" s="73"/>
      <c r="BL62" s="142"/>
      <c r="BM62" s="126"/>
      <c r="BN62" s="126"/>
      <c r="BO62" s="71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43"/>
      <c r="CF62" s="24"/>
      <c r="CG62" s="24"/>
      <c r="CH62" s="24"/>
      <c r="CI62" s="24"/>
    </row>
    <row r="63" spans="1:87" ht="6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126"/>
      <c r="AO63" s="126"/>
      <c r="AP63" s="126"/>
      <c r="AQ63" s="128"/>
      <c r="AR63" s="49">
        <f>COUNTIF(AU65:AZ74,"⑥*")</f>
        <v>3</v>
      </c>
      <c r="AS63" s="150" t="s">
        <v>9</v>
      </c>
      <c r="AT63" s="150"/>
      <c r="AU63" s="150"/>
      <c r="AV63" s="150" t="s">
        <v>53</v>
      </c>
      <c r="AW63" s="150"/>
      <c r="AX63" s="151">
        <f>IF(AU69="","",COUNTIF(AU65:AZ74,"*6"))</f>
        <v>0</v>
      </c>
      <c r="AY63" s="151"/>
      <c r="AZ63" s="151"/>
      <c r="BA63" s="159"/>
      <c r="BB63" s="129"/>
      <c r="BC63" s="129"/>
      <c r="BD63" s="150" t="s">
        <v>119</v>
      </c>
      <c r="BE63" s="150"/>
      <c r="BF63" s="150"/>
      <c r="BG63" s="150" t="s">
        <v>53</v>
      </c>
      <c r="BH63" s="150"/>
      <c r="BI63" s="151">
        <f>IF(BF69="","",COUNTIF(BF65:BK70,"*6"))</f>
        <v>0</v>
      </c>
      <c r="BJ63" s="151"/>
      <c r="BK63" s="158"/>
      <c r="BL63" s="129"/>
      <c r="BM63" s="126"/>
      <c r="BN63" s="126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</row>
    <row r="64" spans="1:87" ht="6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126"/>
      <c r="AO64" s="126"/>
      <c r="AP64" s="126"/>
      <c r="AQ64" s="128"/>
      <c r="AR64" s="17"/>
      <c r="AS64" s="150"/>
      <c r="AT64" s="150"/>
      <c r="AU64" s="150"/>
      <c r="AV64" s="150"/>
      <c r="AW64" s="150"/>
      <c r="AX64" s="151"/>
      <c r="AY64" s="151"/>
      <c r="AZ64" s="151"/>
      <c r="BA64" s="129"/>
      <c r="BB64" s="129"/>
      <c r="BC64" s="129"/>
      <c r="BD64" s="150"/>
      <c r="BE64" s="150"/>
      <c r="BF64" s="150"/>
      <c r="BG64" s="150"/>
      <c r="BH64" s="150"/>
      <c r="BI64" s="151"/>
      <c r="BJ64" s="151"/>
      <c r="BK64" s="158"/>
      <c r="BL64" s="129"/>
      <c r="BM64" s="126"/>
      <c r="BN64" s="126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</row>
    <row r="65" spans="1:103" ht="6" customHeight="1">
      <c r="A65" s="126" t="s">
        <v>36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42"/>
      <c r="AR65" s="17"/>
      <c r="AS65" s="24"/>
      <c r="AT65" s="24"/>
      <c r="AU65" s="129" t="s">
        <v>107</v>
      </c>
      <c r="AV65" s="129"/>
      <c r="AW65" s="129"/>
      <c r="AX65" s="129"/>
      <c r="AY65" s="129"/>
      <c r="AZ65" s="129"/>
      <c r="BA65" s="129"/>
      <c r="BB65" s="129"/>
      <c r="BC65" s="129"/>
      <c r="BD65" s="24"/>
      <c r="BE65" s="24"/>
      <c r="BF65" s="129" t="s">
        <v>66</v>
      </c>
      <c r="BG65" s="129"/>
      <c r="BH65" s="129"/>
      <c r="BI65" s="129"/>
      <c r="BJ65" s="129"/>
      <c r="BK65" s="171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126" t="s">
        <v>46</v>
      </c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</row>
    <row r="66" spans="1:103" ht="6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42"/>
      <c r="AR66" s="125" t="s">
        <v>54</v>
      </c>
      <c r="AS66" s="125"/>
      <c r="AT66" s="125"/>
      <c r="AU66" s="129"/>
      <c r="AV66" s="129"/>
      <c r="AW66" s="129"/>
      <c r="AX66" s="129"/>
      <c r="AY66" s="129"/>
      <c r="AZ66" s="129"/>
      <c r="BA66" s="43"/>
      <c r="BB66" s="24"/>
      <c r="BC66" s="125" t="s">
        <v>54</v>
      </c>
      <c r="BD66" s="125"/>
      <c r="BE66" s="125"/>
      <c r="BF66" s="129"/>
      <c r="BG66" s="129"/>
      <c r="BH66" s="129"/>
      <c r="BI66" s="129"/>
      <c r="BJ66" s="129"/>
      <c r="BK66" s="171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</row>
    <row r="67" spans="1:103" ht="6" customHeight="1" thickBo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55"/>
      <c r="T67" s="55"/>
      <c r="U67" s="55"/>
      <c r="V67" s="55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42"/>
      <c r="AR67" s="125"/>
      <c r="AS67" s="125"/>
      <c r="AT67" s="125"/>
      <c r="AU67" s="129" t="s">
        <v>108</v>
      </c>
      <c r="AV67" s="129"/>
      <c r="AW67" s="129"/>
      <c r="AX67" s="129"/>
      <c r="AY67" s="129"/>
      <c r="AZ67" s="129"/>
      <c r="BA67" s="43"/>
      <c r="BB67" s="24"/>
      <c r="BC67" s="125"/>
      <c r="BD67" s="125"/>
      <c r="BE67" s="125"/>
      <c r="BF67" s="129" t="s">
        <v>118</v>
      </c>
      <c r="BG67" s="129"/>
      <c r="BH67" s="129"/>
      <c r="BI67" s="129"/>
      <c r="BJ67" s="129"/>
      <c r="BK67" s="171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45"/>
      <c r="CG67" s="45"/>
      <c r="CH67" s="45"/>
      <c r="CI67" s="45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</row>
    <row r="68" spans="1:103" ht="6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24"/>
      <c r="T68" s="24"/>
      <c r="U68" s="24"/>
      <c r="V68" s="59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42"/>
      <c r="AR68" s="125"/>
      <c r="AS68" s="125"/>
      <c r="AT68" s="125"/>
      <c r="AU68" s="129"/>
      <c r="AV68" s="129"/>
      <c r="AW68" s="129"/>
      <c r="AX68" s="129"/>
      <c r="AY68" s="129"/>
      <c r="AZ68" s="129"/>
      <c r="BA68" s="43"/>
      <c r="BB68" s="24"/>
      <c r="BC68" s="125"/>
      <c r="BD68" s="125"/>
      <c r="BE68" s="125"/>
      <c r="BF68" s="129"/>
      <c r="BG68" s="129"/>
      <c r="BH68" s="129"/>
      <c r="BI68" s="129"/>
      <c r="BJ68" s="129"/>
      <c r="BK68" s="171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43"/>
      <c r="CF68" s="48"/>
      <c r="CG68" s="43"/>
      <c r="CH68" s="43"/>
      <c r="CI68" s="43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</row>
    <row r="69" spans="1:103" ht="6" customHeight="1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24"/>
      <c r="T69" s="24"/>
      <c r="U69" s="24"/>
      <c r="V69" s="43"/>
      <c r="W69" s="58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42"/>
      <c r="AR69" s="125"/>
      <c r="AS69" s="125"/>
      <c r="AT69" s="125"/>
      <c r="AU69" s="129" t="s">
        <v>90</v>
      </c>
      <c r="AV69" s="129"/>
      <c r="AW69" s="129"/>
      <c r="AX69" s="129"/>
      <c r="AY69" s="129"/>
      <c r="AZ69" s="129"/>
      <c r="BA69" s="43"/>
      <c r="BB69" s="24"/>
      <c r="BC69" s="125"/>
      <c r="BD69" s="125"/>
      <c r="BE69" s="125"/>
      <c r="BF69" s="129" t="s">
        <v>153</v>
      </c>
      <c r="BG69" s="129"/>
      <c r="BH69" s="129"/>
      <c r="BI69" s="129"/>
      <c r="BJ69" s="129"/>
      <c r="BK69" s="171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42"/>
      <c r="CF69" s="24"/>
      <c r="CG69" s="24"/>
      <c r="CH69" s="24"/>
      <c r="CI69" s="24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</row>
    <row r="70" spans="1:103" ht="6" customHeight="1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24"/>
      <c r="T70" s="24"/>
      <c r="U70" s="24"/>
      <c r="V70" s="43"/>
      <c r="W70" s="58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42"/>
      <c r="AR70" s="125"/>
      <c r="AS70" s="125"/>
      <c r="AT70" s="125"/>
      <c r="AU70" s="129"/>
      <c r="AV70" s="129"/>
      <c r="AW70" s="129"/>
      <c r="AX70" s="129"/>
      <c r="AY70" s="129"/>
      <c r="AZ70" s="129"/>
      <c r="BA70" s="43"/>
      <c r="BB70" s="24"/>
      <c r="BC70" s="125"/>
      <c r="BD70" s="125"/>
      <c r="BE70" s="125"/>
      <c r="BF70" s="129"/>
      <c r="BG70" s="129"/>
      <c r="BH70" s="129"/>
      <c r="BI70" s="129"/>
      <c r="BJ70" s="129"/>
      <c r="BK70" s="171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42"/>
      <c r="CF70" s="24"/>
      <c r="CG70" s="24"/>
      <c r="CH70" s="24"/>
      <c r="CI70" s="24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</row>
    <row r="71" spans="1:87" ht="6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43"/>
      <c r="W71" s="161"/>
      <c r="X71" s="129"/>
      <c r="Y71" s="129"/>
      <c r="Z71" s="129"/>
      <c r="AA71" s="129"/>
      <c r="AB71" s="129"/>
      <c r="AC71" s="129"/>
      <c r="AD71" s="129"/>
      <c r="AE71" s="129"/>
      <c r="AF71" s="129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42"/>
      <c r="AR71" s="125"/>
      <c r="AS71" s="125"/>
      <c r="AT71" s="125"/>
      <c r="AU71" s="129"/>
      <c r="AV71" s="129"/>
      <c r="AW71" s="129"/>
      <c r="AX71" s="129"/>
      <c r="AY71" s="129"/>
      <c r="AZ71" s="129"/>
      <c r="BA71" s="43"/>
      <c r="BB71" s="24"/>
      <c r="BC71" s="125"/>
      <c r="BD71" s="125"/>
      <c r="BE71" s="125"/>
      <c r="BK71" s="3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66"/>
      <c r="BW71" s="66"/>
      <c r="BX71" s="66"/>
      <c r="BY71" s="66"/>
      <c r="BZ71" s="66"/>
      <c r="CA71" s="66"/>
      <c r="CB71" s="66"/>
      <c r="CC71" s="66"/>
      <c r="CD71" s="66"/>
      <c r="CE71" s="67"/>
      <c r="CF71" s="24"/>
      <c r="CG71" s="24"/>
      <c r="CH71" s="24"/>
      <c r="CI71" s="24"/>
    </row>
    <row r="72" spans="1:102" ht="6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43"/>
      <c r="W72" s="161"/>
      <c r="X72" s="129"/>
      <c r="Y72" s="129"/>
      <c r="Z72" s="129"/>
      <c r="AA72" s="129"/>
      <c r="AB72" s="129"/>
      <c r="AC72" s="129"/>
      <c r="AD72" s="129"/>
      <c r="AE72" s="129"/>
      <c r="AF72" s="129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42"/>
      <c r="AR72" s="125"/>
      <c r="AS72" s="125"/>
      <c r="AT72" s="125"/>
      <c r="AU72" s="129"/>
      <c r="AV72" s="129"/>
      <c r="AW72" s="129"/>
      <c r="AX72" s="129"/>
      <c r="AY72" s="129"/>
      <c r="AZ72" s="129"/>
      <c r="BA72" s="43"/>
      <c r="BB72" s="24"/>
      <c r="BC72" s="125"/>
      <c r="BD72" s="125"/>
      <c r="BE72" s="125"/>
      <c r="BK72" s="3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66"/>
      <c r="BW72" s="66"/>
      <c r="BX72" s="66"/>
      <c r="BY72" s="66"/>
      <c r="BZ72" s="66"/>
      <c r="CA72" s="66"/>
      <c r="CB72" s="66"/>
      <c r="CC72" s="66"/>
      <c r="CD72" s="66"/>
      <c r="CE72" s="67"/>
      <c r="CF72" s="68"/>
      <c r="CG72" s="66"/>
      <c r="CH72" s="66"/>
      <c r="CI72" s="24"/>
      <c r="CJ72" s="130" t="s">
        <v>21</v>
      </c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</row>
    <row r="73" spans="1:102" ht="6" customHeight="1">
      <c r="A73" s="24"/>
      <c r="B73" s="24"/>
      <c r="C73" s="24"/>
      <c r="D73" s="126" t="s">
        <v>17</v>
      </c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9"/>
      <c r="W73" s="161"/>
      <c r="X73" s="129"/>
      <c r="Y73" s="129"/>
      <c r="Z73" s="129"/>
      <c r="AA73" s="129"/>
      <c r="AB73" s="129"/>
      <c r="AC73" s="129"/>
      <c r="AD73" s="129"/>
      <c r="AE73" s="129"/>
      <c r="AF73" s="129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42"/>
      <c r="AR73" s="125"/>
      <c r="AS73" s="125"/>
      <c r="AT73" s="125"/>
      <c r="AU73" s="129"/>
      <c r="AV73" s="129"/>
      <c r="AW73" s="129"/>
      <c r="AX73" s="129"/>
      <c r="AY73" s="129"/>
      <c r="AZ73" s="129"/>
      <c r="BA73" s="43"/>
      <c r="BB73" s="24"/>
      <c r="BC73" s="125"/>
      <c r="BD73" s="125"/>
      <c r="BE73" s="125"/>
      <c r="BK73" s="3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66"/>
      <c r="BW73" s="66"/>
      <c r="BX73" s="66"/>
      <c r="BY73" s="66"/>
      <c r="BZ73" s="66"/>
      <c r="CA73" s="66"/>
      <c r="CB73" s="66"/>
      <c r="CC73" s="66"/>
      <c r="CD73" s="66"/>
      <c r="CE73" s="67"/>
      <c r="CF73" s="68"/>
      <c r="CG73" s="66"/>
      <c r="CH73" s="66"/>
      <c r="CI73" s="24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</row>
    <row r="74" spans="1:102" ht="6" customHeight="1" thickBot="1">
      <c r="A74" s="24"/>
      <c r="B74" s="24"/>
      <c r="C74" s="24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9"/>
      <c r="W74" s="162"/>
      <c r="X74" s="163"/>
      <c r="Y74" s="163"/>
      <c r="Z74" s="163"/>
      <c r="AA74" s="163"/>
      <c r="AB74" s="163"/>
      <c r="AC74" s="163"/>
      <c r="AD74" s="163"/>
      <c r="AE74" s="163"/>
      <c r="AF74" s="163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42"/>
      <c r="AR74" s="125"/>
      <c r="AS74" s="125"/>
      <c r="AT74" s="125"/>
      <c r="AU74" s="129"/>
      <c r="AV74" s="129"/>
      <c r="AW74" s="129"/>
      <c r="AX74" s="129"/>
      <c r="AY74" s="129"/>
      <c r="AZ74" s="129"/>
      <c r="BA74" s="43"/>
      <c r="BB74" s="24"/>
      <c r="BC74" s="125"/>
      <c r="BD74" s="125"/>
      <c r="BE74" s="125"/>
      <c r="BK74" s="3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66"/>
      <c r="BW74" s="66"/>
      <c r="BX74" s="66"/>
      <c r="BY74" s="66"/>
      <c r="BZ74" s="66"/>
      <c r="CA74" s="66"/>
      <c r="CB74" s="66"/>
      <c r="CC74" s="66"/>
      <c r="CD74" s="66"/>
      <c r="CE74" s="67"/>
      <c r="CF74" s="68"/>
      <c r="CG74" s="66"/>
      <c r="CH74" s="66"/>
      <c r="CI74" s="24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</row>
    <row r="75" spans="1:102" ht="6" customHeight="1">
      <c r="A75" s="24"/>
      <c r="B75" s="24"/>
      <c r="C75" s="24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8"/>
      <c r="W75" s="26"/>
      <c r="X75" s="17">
        <f>COUNTIF(AA77:AF86,"⑥*")</f>
        <v>4</v>
      </c>
      <c r="Y75" s="150" t="str">
        <f>IF(AA85="","",IF(X75=5,"⑤-0",IF(X75=4,"④-1",IF(X75=3,"③-2"))))</f>
        <v>④-1</v>
      </c>
      <c r="Z75" s="150"/>
      <c r="AA75" s="150"/>
      <c r="AB75" s="150"/>
      <c r="AC75" s="150"/>
      <c r="AD75" s="150"/>
      <c r="AE75" s="150"/>
      <c r="AF75" s="19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42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4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42"/>
      <c r="BW75" s="49">
        <f>COUNTIF(BZ77:CE86,"⑥*")</f>
        <v>4</v>
      </c>
      <c r="BX75" s="177" t="str">
        <f>IF(BZ85="","",IF(BW75=5,"⑤-0",IF(BW75=4,"④-1",IF(BW75=3,"③-2"))))</f>
        <v>④-1</v>
      </c>
      <c r="BY75" s="177"/>
      <c r="BZ75" s="177"/>
      <c r="CA75" s="177"/>
      <c r="CB75" s="177"/>
      <c r="CC75" s="177"/>
      <c r="CD75" s="177"/>
      <c r="CE75" s="184"/>
      <c r="CF75" s="17"/>
      <c r="CG75" s="66"/>
      <c r="CH75" s="66"/>
      <c r="CI75" s="24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</row>
    <row r="76" spans="1:87" ht="6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126"/>
      <c r="U76" s="126"/>
      <c r="V76" s="128"/>
      <c r="W76" s="26"/>
      <c r="X76" s="17"/>
      <c r="Y76" s="150"/>
      <c r="Z76" s="150"/>
      <c r="AA76" s="150"/>
      <c r="AB76" s="150"/>
      <c r="AC76" s="150"/>
      <c r="AD76" s="150"/>
      <c r="AE76" s="150"/>
      <c r="AF76" s="19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42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4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42"/>
      <c r="BW76" s="17"/>
      <c r="BX76" s="150"/>
      <c r="BY76" s="150"/>
      <c r="BZ76" s="150"/>
      <c r="CA76" s="150"/>
      <c r="CB76" s="150"/>
      <c r="CC76" s="150"/>
      <c r="CD76" s="150"/>
      <c r="CE76" s="185"/>
      <c r="CF76" s="17"/>
      <c r="CG76" s="66"/>
      <c r="CH76" s="66"/>
      <c r="CI76" s="24"/>
    </row>
    <row r="77" spans="1:87" ht="6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42"/>
      <c r="W77" s="24"/>
      <c r="X77" s="17"/>
      <c r="Y77" s="24"/>
      <c r="Z77" s="24"/>
      <c r="AA77" s="166" t="s">
        <v>70</v>
      </c>
      <c r="AB77" s="129"/>
      <c r="AC77" s="129"/>
      <c r="AD77" s="129"/>
      <c r="AE77" s="129"/>
      <c r="AF77" s="128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42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4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42"/>
      <c r="BW77" s="17"/>
      <c r="BX77" s="24"/>
      <c r="BY77" s="24"/>
      <c r="BZ77" s="167" t="s">
        <v>64</v>
      </c>
      <c r="CA77" s="129"/>
      <c r="CB77" s="129"/>
      <c r="CC77" s="129"/>
      <c r="CD77" s="129"/>
      <c r="CE77" s="129"/>
      <c r="CF77" s="58"/>
      <c r="CG77" s="24"/>
      <c r="CH77" s="24"/>
      <c r="CI77" s="24"/>
    </row>
    <row r="78" spans="1:87" ht="6" customHeight="1">
      <c r="A78" s="168" t="s">
        <v>38</v>
      </c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24"/>
      <c r="T78" s="24"/>
      <c r="U78" s="24"/>
      <c r="V78" s="42"/>
      <c r="W78" s="24"/>
      <c r="X78" s="125" t="s">
        <v>55</v>
      </c>
      <c r="Y78" s="125"/>
      <c r="Z78" s="125"/>
      <c r="AA78" s="129"/>
      <c r="AB78" s="129"/>
      <c r="AC78" s="129"/>
      <c r="AD78" s="129"/>
      <c r="AE78" s="129"/>
      <c r="AF78" s="128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42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4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42"/>
      <c r="BW78" s="125" t="s">
        <v>55</v>
      </c>
      <c r="BX78" s="125"/>
      <c r="BY78" s="125"/>
      <c r="BZ78" s="129"/>
      <c r="CA78" s="129"/>
      <c r="CB78" s="129"/>
      <c r="CC78" s="129"/>
      <c r="CD78" s="129"/>
      <c r="CE78" s="129"/>
      <c r="CF78" s="58"/>
      <c r="CG78" s="24"/>
      <c r="CH78" s="24"/>
      <c r="CI78" s="24"/>
    </row>
    <row r="79" spans="1:103" ht="6" customHeight="1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24"/>
      <c r="T79" s="24"/>
      <c r="U79" s="24"/>
      <c r="V79" s="42"/>
      <c r="W79" s="24"/>
      <c r="X79" s="125"/>
      <c r="Y79" s="125"/>
      <c r="Z79" s="125"/>
      <c r="AA79" s="166" t="s">
        <v>69</v>
      </c>
      <c r="AB79" s="129"/>
      <c r="AC79" s="129"/>
      <c r="AD79" s="129"/>
      <c r="AE79" s="129"/>
      <c r="AF79" s="128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42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4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42"/>
      <c r="BW79" s="125"/>
      <c r="BX79" s="125"/>
      <c r="BY79" s="125"/>
      <c r="BZ79" s="166" t="s">
        <v>65</v>
      </c>
      <c r="CA79" s="129"/>
      <c r="CB79" s="129"/>
      <c r="CC79" s="129"/>
      <c r="CD79" s="129"/>
      <c r="CE79" s="129"/>
      <c r="CF79" s="58"/>
      <c r="CG79" s="24"/>
      <c r="CH79" s="24"/>
      <c r="CI79" s="24"/>
      <c r="CJ79" s="192" t="s">
        <v>51</v>
      </c>
      <c r="CK79" s="192"/>
      <c r="CL79" s="192"/>
      <c r="CM79" s="192"/>
      <c r="CN79" s="192"/>
      <c r="CO79" s="192"/>
      <c r="CP79" s="192"/>
      <c r="CQ79" s="192"/>
      <c r="CR79" s="192"/>
      <c r="CS79" s="192"/>
      <c r="CT79" s="192"/>
      <c r="CU79" s="192"/>
      <c r="CV79" s="192"/>
      <c r="CW79" s="192"/>
      <c r="CX79" s="192"/>
      <c r="CY79" s="192"/>
    </row>
    <row r="80" spans="1:103" ht="6" customHeight="1" thickBot="1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45"/>
      <c r="T80" s="45"/>
      <c r="U80" s="45"/>
      <c r="V80" s="46"/>
      <c r="W80" s="24"/>
      <c r="X80" s="125"/>
      <c r="Y80" s="125"/>
      <c r="Z80" s="125"/>
      <c r="AA80" s="129"/>
      <c r="AB80" s="129"/>
      <c r="AC80" s="129"/>
      <c r="AD80" s="129"/>
      <c r="AE80" s="129"/>
      <c r="AF80" s="128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42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4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42"/>
      <c r="BW80" s="125"/>
      <c r="BX80" s="125"/>
      <c r="BY80" s="125"/>
      <c r="BZ80" s="129"/>
      <c r="CA80" s="129"/>
      <c r="CB80" s="129"/>
      <c r="CC80" s="129"/>
      <c r="CD80" s="129"/>
      <c r="CE80" s="129"/>
      <c r="CF80" s="58"/>
      <c r="CG80" s="24"/>
      <c r="CH80" s="24"/>
      <c r="CI80" s="24"/>
      <c r="CJ80" s="192"/>
      <c r="CK80" s="192"/>
      <c r="CL80" s="192"/>
      <c r="CM80" s="192"/>
      <c r="CN80" s="192"/>
      <c r="CO80" s="192"/>
      <c r="CP80" s="192"/>
      <c r="CQ80" s="192"/>
      <c r="CR80" s="192"/>
      <c r="CS80" s="192"/>
      <c r="CT80" s="192"/>
      <c r="CU80" s="192"/>
      <c r="CV80" s="192"/>
      <c r="CW80" s="192"/>
      <c r="CX80" s="192"/>
      <c r="CY80" s="192"/>
    </row>
    <row r="81" spans="1:103" ht="6" customHeight="1" thickBot="1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24"/>
      <c r="T81" s="24"/>
      <c r="U81" s="24"/>
      <c r="V81" s="24"/>
      <c r="W81" s="24"/>
      <c r="X81" s="125"/>
      <c r="Y81" s="125"/>
      <c r="Z81" s="125"/>
      <c r="AA81" s="166" t="s">
        <v>71</v>
      </c>
      <c r="AB81" s="129"/>
      <c r="AC81" s="129"/>
      <c r="AD81" s="129"/>
      <c r="AE81" s="129"/>
      <c r="AF81" s="128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42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4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42"/>
      <c r="BW81" s="125"/>
      <c r="BX81" s="125"/>
      <c r="BY81" s="125"/>
      <c r="BZ81" s="166" t="s">
        <v>66</v>
      </c>
      <c r="CA81" s="129"/>
      <c r="CB81" s="129"/>
      <c r="CC81" s="129"/>
      <c r="CD81" s="129"/>
      <c r="CE81" s="129"/>
      <c r="CF81" s="60"/>
      <c r="CG81" s="55"/>
      <c r="CH81" s="55"/>
      <c r="CI81" s="55"/>
      <c r="CJ81" s="192"/>
      <c r="CK81" s="192"/>
      <c r="CL81" s="192"/>
      <c r="CM81" s="192"/>
      <c r="CN81" s="192"/>
      <c r="CO81" s="192"/>
      <c r="CP81" s="192"/>
      <c r="CQ81" s="192"/>
      <c r="CR81" s="192"/>
      <c r="CS81" s="192"/>
      <c r="CT81" s="192"/>
      <c r="CU81" s="192"/>
      <c r="CV81" s="192"/>
      <c r="CW81" s="192"/>
      <c r="CX81" s="192"/>
      <c r="CY81" s="192"/>
    </row>
    <row r="82" spans="1:103" ht="6" customHeight="1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24"/>
      <c r="T82" s="24"/>
      <c r="U82" s="24"/>
      <c r="V82" s="24"/>
      <c r="W82" s="24"/>
      <c r="X82" s="125"/>
      <c r="Y82" s="125"/>
      <c r="Z82" s="125"/>
      <c r="AA82" s="129"/>
      <c r="AB82" s="129"/>
      <c r="AC82" s="129"/>
      <c r="AD82" s="129"/>
      <c r="AE82" s="129"/>
      <c r="AF82" s="128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42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4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42"/>
      <c r="BW82" s="125"/>
      <c r="BX82" s="125"/>
      <c r="BY82" s="125"/>
      <c r="BZ82" s="129"/>
      <c r="CA82" s="129"/>
      <c r="CB82" s="129"/>
      <c r="CC82" s="129"/>
      <c r="CD82" s="129"/>
      <c r="CE82" s="129"/>
      <c r="CF82" s="43"/>
      <c r="CG82" s="24"/>
      <c r="CH82" s="24"/>
      <c r="CI82" s="24"/>
      <c r="CJ82" s="192"/>
      <c r="CK82" s="192"/>
      <c r="CL82" s="192"/>
      <c r="CM82" s="192"/>
      <c r="CN82" s="192"/>
      <c r="CO82" s="192"/>
      <c r="CP82" s="192"/>
      <c r="CQ82" s="192"/>
      <c r="CR82" s="192"/>
      <c r="CS82" s="192"/>
      <c r="CT82" s="192"/>
      <c r="CU82" s="192"/>
      <c r="CV82" s="192"/>
      <c r="CW82" s="192"/>
      <c r="CX82" s="192"/>
      <c r="CY82" s="192"/>
    </row>
    <row r="83" spans="1:103" ht="6" customHeight="1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24"/>
      <c r="T83" s="24"/>
      <c r="U83" s="24"/>
      <c r="V83" s="24"/>
      <c r="W83" s="24"/>
      <c r="X83" s="125"/>
      <c r="Y83" s="125"/>
      <c r="Z83" s="125"/>
      <c r="AA83" s="166" t="s">
        <v>72</v>
      </c>
      <c r="AB83" s="129"/>
      <c r="AC83" s="129"/>
      <c r="AD83" s="129"/>
      <c r="AE83" s="129"/>
      <c r="AF83" s="128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42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4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42"/>
      <c r="BW83" s="125"/>
      <c r="BX83" s="125"/>
      <c r="BY83" s="125"/>
      <c r="BZ83" s="166" t="s">
        <v>67</v>
      </c>
      <c r="CA83" s="129"/>
      <c r="CB83" s="129"/>
      <c r="CC83" s="129"/>
      <c r="CD83" s="129"/>
      <c r="CE83" s="129"/>
      <c r="CF83" s="43"/>
      <c r="CG83" s="24"/>
      <c r="CH83" s="24"/>
      <c r="CI83" s="24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</row>
    <row r="84" spans="1:103" ht="6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125"/>
      <c r="Y84" s="125"/>
      <c r="Z84" s="125"/>
      <c r="AA84" s="129"/>
      <c r="AB84" s="129"/>
      <c r="AC84" s="129"/>
      <c r="AD84" s="129"/>
      <c r="AE84" s="129"/>
      <c r="AF84" s="128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42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4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42"/>
      <c r="BW84" s="125"/>
      <c r="BX84" s="125"/>
      <c r="BY84" s="125"/>
      <c r="BZ84" s="129"/>
      <c r="CA84" s="129"/>
      <c r="CB84" s="129"/>
      <c r="CC84" s="129"/>
      <c r="CD84" s="129"/>
      <c r="CE84" s="129"/>
      <c r="CF84" s="43"/>
      <c r="CG84" s="24"/>
      <c r="CH84" s="24"/>
      <c r="CI84" s="24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</row>
    <row r="85" spans="1:87" ht="6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125"/>
      <c r="Y85" s="125"/>
      <c r="Z85" s="125"/>
      <c r="AA85" s="166" t="s">
        <v>75</v>
      </c>
      <c r="AB85" s="129"/>
      <c r="AC85" s="129"/>
      <c r="AD85" s="129"/>
      <c r="AE85" s="129"/>
      <c r="AF85" s="129"/>
      <c r="AG85" s="197"/>
      <c r="AH85" s="129"/>
      <c r="AI85" s="129"/>
      <c r="AJ85" s="129"/>
      <c r="AK85" s="129"/>
      <c r="AL85" s="129"/>
      <c r="AM85" s="129"/>
      <c r="AN85" s="129"/>
      <c r="AO85" s="129"/>
      <c r="AP85" s="129"/>
      <c r="AQ85" s="128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43"/>
      <c r="BL85" s="160"/>
      <c r="BM85" s="129"/>
      <c r="BN85" s="129"/>
      <c r="BO85" s="129"/>
      <c r="BP85" s="129"/>
      <c r="BQ85" s="129"/>
      <c r="BR85" s="129"/>
      <c r="BS85" s="129"/>
      <c r="BT85" s="129"/>
      <c r="BU85" s="129"/>
      <c r="BV85" s="128"/>
      <c r="BW85" s="125"/>
      <c r="BX85" s="125"/>
      <c r="BY85" s="125"/>
      <c r="BZ85" s="166" t="s">
        <v>65</v>
      </c>
      <c r="CA85" s="129"/>
      <c r="CB85" s="129"/>
      <c r="CC85" s="129"/>
      <c r="CD85" s="129"/>
      <c r="CE85" s="129"/>
      <c r="CF85" s="43"/>
      <c r="CG85" s="24"/>
      <c r="CH85" s="24"/>
      <c r="CI85" s="24"/>
    </row>
    <row r="86" spans="1:87" ht="6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8"/>
      <c r="Y86" s="28"/>
      <c r="Z86" s="28"/>
      <c r="AA86" s="129"/>
      <c r="AB86" s="129"/>
      <c r="AC86" s="129"/>
      <c r="AD86" s="129"/>
      <c r="AE86" s="129"/>
      <c r="AF86" s="129"/>
      <c r="AG86" s="197"/>
      <c r="AH86" s="129"/>
      <c r="AI86" s="129"/>
      <c r="AJ86" s="129"/>
      <c r="AK86" s="129"/>
      <c r="AL86" s="129"/>
      <c r="AM86" s="129"/>
      <c r="AN86" s="129"/>
      <c r="AO86" s="129"/>
      <c r="AP86" s="129"/>
      <c r="AQ86" s="128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43"/>
      <c r="BL86" s="161"/>
      <c r="BM86" s="129"/>
      <c r="BN86" s="129"/>
      <c r="BO86" s="129"/>
      <c r="BP86" s="129"/>
      <c r="BQ86" s="129"/>
      <c r="BR86" s="129"/>
      <c r="BS86" s="129"/>
      <c r="BT86" s="129"/>
      <c r="BU86" s="129"/>
      <c r="BV86" s="128"/>
      <c r="BW86" s="125"/>
      <c r="BX86" s="125"/>
      <c r="BY86" s="125"/>
      <c r="BZ86" s="129"/>
      <c r="CA86" s="129"/>
      <c r="CB86" s="129"/>
      <c r="CC86" s="129"/>
      <c r="CD86" s="129"/>
      <c r="CE86" s="129"/>
      <c r="CF86" s="43"/>
      <c r="CG86" s="24"/>
      <c r="CH86" s="24"/>
      <c r="CI86" s="24"/>
    </row>
    <row r="87" spans="1:87" ht="6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24"/>
      <c r="AD87" s="129"/>
      <c r="AE87" s="129"/>
      <c r="AF87" s="129"/>
      <c r="AG87" s="197"/>
      <c r="AH87" s="129"/>
      <c r="AI87" s="129"/>
      <c r="AJ87" s="129"/>
      <c r="AK87" s="129"/>
      <c r="AL87" s="129"/>
      <c r="AM87" s="129"/>
      <c r="AN87" s="129"/>
      <c r="AO87" s="129"/>
      <c r="AP87" s="129"/>
      <c r="AQ87" s="128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43"/>
      <c r="BL87" s="161"/>
      <c r="BM87" s="129"/>
      <c r="BN87" s="129"/>
      <c r="BO87" s="129"/>
      <c r="BP87" s="129"/>
      <c r="BQ87" s="129"/>
      <c r="BR87" s="129"/>
      <c r="BS87" s="129"/>
      <c r="BT87" s="129"/>
      <c r="BU87" s="129"/>
      <c r="BV87" s="128"/>
      <c r="BW87" s="142"/>
      <c r="BX87" s="126"/>
      <c r="BY87" s="126"/>
      <c r="BZ87" s="24"/>
      <c r="CA87" s="24"/>
      <c r="CB87" s="24"/>
      <c r="CC87" s="24"/>
      <c r="CD87" s="24"/>
      <c r="CE87" s="24"/>
      <c r="CF87" s="43"/>
      <c r="CG87" s="24"/>
      <c r="CH87" s="24"/>
      <c r="CI87" s="24"/>
    </row>
    <row r="88" spans="1:87" ht="6" customHeight="1" thickBo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24"/>
      <c r="AD88" s="129"/>
      <c r="AE88" s="129"/>
      <c r="AF88" s="129"/>
      <c r="AG88" s="198"/>
      <c r="AH88" s="163"/>
      <c r="AI88" s="163"/>
      <c r="AJ88" s="163"/>
      <c r="AK88" s="163"/>
      <c r="AL88" s="163"/>
      <c r="AM88" s="163"/>
      <c r="AN88" s="163"/>
      <c r="AO88" s="163"/>
      <c r="AP88" s="163"/>
      <c r="AQ88" s="16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162"/>
      <c r="BM88" s="163"/>
      <c r="BN88" s="163"/>
      <c r="BO88" s="163"/>
      <c r="BP88" s="163"/>
      <c r="BQ88" s="163"/>
      <c r="BR88" s="163"/>
      <c r="BS88" s="163"/>
      <c r="BT88" s="163"/>
      <c r="BU88" s="163"/>
      <c r="BV88" s="164"/>
      <c r="BW88" s="142"/>
      <c r="BX88" s="126"/>
      <c r="BY88" s="126"/>
      <c r="BZ88" s="24"/>
      <c r="CA88" s="24"/>
      <c r="CB88" s="24"/>
      <c r="CC88" s="24"/>
      <c r="CD88" s="24"/>
      <c r="CE88" s="24"/>
      <c r="CF88" s="43"/>
      <c r="CG88" s="24"/>
      <c r="CH88" s="24"/>
      <c r="CI88" s="24"/>
    </row>
    <row r="89" spans="1:87" ht="6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24"/>
      <c r="AD89" s="129"/>
      <c r="AE89" s="129"/>
      <c r="AF89" s="171"/>
      <c r="AG89" s="24"/>
      <c r="AH89" s="24"/>
      <c r="AI89" s="17">
        <f>COUNTIF(AL91:AQ100,"⑥*")</f>
        <v>3</v>
      </c>
      <c r="AJ89" s="150" t="s">
        <v>9</v>
      </c>
      <c r="AK89" s="150"/>
      <c r="AL89" s="150"/>
      <c r="AM89" s="150" t="s">
        <v>56</v>
      </c>
      <c r="AN89" s="150"/>
      <c r="AO89" s="151">
        <f>IF(AL95="","",COUNTIF(AL91:AQ100,"*6"))</f>
        <v>0</v>
      </c>
      <c r="AP89" s="151"/>
      <c r="AQ89" s="151"/>
      <c r="AR89" s="43"/>
      <c r="AS89" s="43"/>
      <c r="AT89" s="43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17">
        <f>COUNTIF(BQ91:BV100,"⑥*")</f>
        <v>5</v>
      </c>
      <c r="BO89" s="150" t="s">
        <v>11</v>
      </c>
      <c r="BP89" s="150"/>
      <c r="BQ89" s="150"/>
      <c r="BR89" s="150" t="s">
        <v>56</v>
      </c>
      <c r="BS89" s="150"/>
      <c r="BT89" s="156">
        <f>IF(BQ95="","",COUNTIF(BQ91:BV100,"*6"))</f>
        <v>0</v>
      </c>
      <c r="BU89" s="156"/>
      <c r="BV89" s="157"/>
      <c r="BW89" s="129"/>
      <c r="BX89" s="126"/>
      <c r="BY89" s="126"/>
      <c r="BZ89" s="24"/>
      <c r="CA89" s="24"/>
      <c r="CB89" s="24"/>
      <c r="CC89" s="24"/>
      <c r="CD89" s="24"/>
      <c r="CE89" s="24"/>
      <c r="CF89" s="24"/>
      <c r="CG89" s="24"/>
      <c r="CH89" s="24"/>
      <c r="CI89" s="24"/>
    </row>
    <row r="90" spans="1:87" ht="6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24"/>
      <c r="AD90" s="129"/>
      <c r="AE90" s="129"/>
      <c r="AF90" s="171"/>
      <c r="AG90" s="24"/>
      <c r="AH90" s="24"/>
      <c r="AI90" s="17"/>
      <c r="AJ90" s="150"/>
      <c r="AK90" s="150"/>
      <c r="AL90" s="150"/>
      <c r="AM90" s="150"/>
      <c r="AN90" s="150"/>
      <c r="AO90" s="151"/>
      <c r="AP90" s="151"/>
      <c r="AQ90" s="151"/>
      <c r="AR90" s="43"/>
      <c r="AS90" s="43"/>
      <c r="AT90" s="43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17"/>
      <c r="BO90" s="150"/>
      <c r="BP90" s="150"/>
      <c r="BQ90" s="150"/>
      <c r="BR90" s="150"/>
      <c r="BS90" s="150"/>
      <c r="BT90" s="151"/>
      <c r="BU90" s="151"/>
      <c r="BV90" s="158"/>
      <c r="BW90" s="129"/>
      <c r="BX90" s="126"/>
      <c r="BY90" s="126"/>
      <c r="BZ90" s="24"/>
      <c r="CA90" s="24"/>
      <c r="CB90" s="24"/>
      <c r="CC90" s="24"/>
      <c r="CD90" s="24"/>
      <c r="CE90" s="24"/>
      <c r="CF90" s="24"/>
      <c r="CG90" s="24"/>
      <c r="CH90" s="24"/>
      <c r="CI90" s="24"/>
    </row>
    <row r="91" spans="1:87" ht="6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44"/>
      <c r="AG91" s="24"/>
      <c r="AH91" s="24"/>
      <c r="AI91" s="17"/>
      <c r="AJ91" s="43"/>
      <c r="AK91" s="43"/>
      <c r="AL91" s="129" t="s">
        <v>90</v>
      </c>
      <c r="AM91" s="129"/>
      <c r="AN91" s="129"/>
      <c r="AO91" s="129"/>
      <c r="AP91" s="129"/>
      <c r="AQ91" s="129"/>
      <c r="AR91" s="43"/>
      <c r="AS91" s="43"/>
      <c r="AT91" s="43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17"/>
      <c r="BO91" s="43"/>
      <c r="BP91" s="43"/>
      <c r="BQ91" s="166" t="s">
        <v>80</v>
      </c>
      <c r="BR91" s="129"/>
      <c r="BS91" s="129"/>
      <c r="BT91" s="129"/>
      <c r="BU91" s="129"/>
      <c r="BV91" s="171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</row>
    <row r="92" spans="1:103" ht="6" customHeight="1">
      <c r="A92" s="126" t="s">
        <v>57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44"/>
      <c r="AG92" s="24"/>
      <c r="AH92" s="24"/>
      <c r="AI92" s="153" t="s">
        <v>55</v>
      </c>
      <c r="AJ92" s="153"/>
      <c r="AK92" s="153"/>
      <c r="AL92" s="129"/>
      <c r="AM92" s="129"/>
      <c r="AN92" s="129"/>
      <c r="AO92" s="129"/>
      <c r="AP92" s="129"/>
      <c r="AQ92" s="129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153" t="s">
        <v>55</v>
      </c>
      <c r="BO92" s="153"/>
      <c r="BP92" s="153"/>
      <c r="BQ92" s="129"/>
      <c r="BR92" s="129"/>
      <c r="BS92" s="129"/>
      <c r="BT92" s="129"/>
      <c r="BU92" s="129"/>
      <c r="BV92" s="171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126" t="s">
        <v>41</v>
      </c>
      <c r="CK92" s="126"/>
      <c r="CL92" s="126"/>
      <c r="CM92" s="126"/>
      <c r="CN92" s="126"/>
      <c r="CO92" s="126"/>
      <c r="CP92" s="126"/>
      <c r="CQ92" s="126"/>
      <c r="CR92" s="126"/>
      <c r="CS92" s="126"/>
      <c r="CT92" s="126"/>
      <c r="CU92" s="126"/>
      <c r="CV92" s="126"/>
      <c r="CW92" s="126"/>
      <c r="CX92" s="126"/>
      <c r="CY92" s="126"/>
    </row>
    <row r="93" spans="1:103" ht="6" customHeight="1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44"/>
      <c r="AG93" s="24"/>
      <c r="AH93" s="24"/>
      <c r="AI93" s="153"/>
      <c r="AJ93" s="153"/>
      <c r="AK93" s="153"/>
      <c r="AL93" s="167" t="s">
        <v>94</v>
      </c>
      <c r="AM93" s="129"/>
      <c r="AN93" s="129"/>
      <c r="AO93" s="129"/>
      <c r="AP93" s="129"/>
      <c r="AQ93" s="129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153"/>
      <c r="BO93" s="153"/>
      <c r="BP93" s="153"/>
      <c r="BQ93" s="166" t="s">
        <v>77</v>
      </c>
      <c r="BR93" s="129"/>
      <c r="BS93" s="129"/>
      <c r="BT93" s="129"/>
      <c r="BU93" s="129"/>
      <c r="BV93" s="171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126"/>
      <c r="CK93" s="126"/>
      <c r="CL93" s="126"/>
      <c r="CM93" s="126"/>
      <c r="CN93" s="126"/>
      <c r="CO93" s="126"/>
      <c r="CP93" s="126"/>
      <c r="CQ93" s="126"/>
      <c r="CR93" s="126"/>
      <c r="CS93" s="126"/>
      <c r="CT93" s="126"/>
      <c r="CU93" s="126"/>
      <c r="CV93" s="126"/>
      <c r="CW93" s="126"/>
      <c r="CX93" s="126"/>
      <c r="CY93" s="126"/>
    </row>
    <row r="94" spans="1:103" ht="6" customHeight="1" thickBot="1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45"/>
      <c r="T94" s="45"/>
      <c r="U94" s="45"/>
      <c r="V94" s="45"/>
      <c r="W94" s="24"/>
      <c r="X94" s="24"/>
      <c r="Y94" s="24"/>
      <c r="Z94" s="24"/>
      <c r="AA94" s="24"/>
      <c r="AB94" s="24"/>
      <c r="AC94" s="24"/>
      <c r="AD94" s="24"/>
      <c r="AE94" s="24"/>
      <c r="AF94" s="44"/>
      <c r="AG94" s="24"/>
      <c r="AH94" s="24"/>
      <c r="AI94" s="153"/>
      <c r="AJ94" s="153"/>
      <c r="AK94" s="153"/>
      <c r="AL94" s="129"/>
      <c r="AM94" s="129"/>
      <c r="AN94" s="129"/>
      <c r="AO94" s="129"/>
      <c r="AP94" s="129"/>
      <c r="AQ94" s="129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153"/>
      <c r="BO94" s="153"/>
      <c r="BP94" s="153"/>
      <c r="BQ94" s="129"/>
      <c r="BR94" s="129"/>
      <c r="BS94" s="129"/>
      <c r="BT94" s="129"/>
      <c r="BU94" s="129"/>
      <c r="BV94" s="171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45"/>
      <c r="CH94" s="45"/>
      <c r="CI94" s="45"/>
      <c r="CJ94" s="126"/>
      <c r="CK94" s="126"/>
      <c r="CL94" s="126"/>
      <c r="CM94" s="126"/>
      <c r="CN94" s="126"/>
      <c r="CO94" s="126"/>
      <c r="CP94" s="126"/>
      <c r="CQ94" s="126"/>
      <c r="CR94" s="126"/>
      <c r="CS94" s="126"/>
      <c r="CT94" s="126"/>
      <c r="CU94" s="126"/>
      <c r="CV94" s="126"/>
      <c r="CW94" s="126"/>
      <c r="CX94" s="126"/>
      <c r="CY94" s="126"/>
    </row>
    <row r="95" spans="1:103" ht="6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24"/>
      <c r="T95" s="24"/>
      <c r="U95" s="24"/>
      <c r="V95" s="47"/>
      <c r="W95" s="24"/>
      <c r="X95" s="24"/>
      <c r="Y95" s="24"/>
      <c r="Z95" s="24"/>
      <c r="AA95" s="24"/>
      <c r="AB95" s="24"/>
      <c r="AC95" s="24"/>
      <c r="AD95" s="24"/>
      <c r="AE95" s="24"/>
      <c r="AF95" s="44"/>
      <c r="AG95" s="24"/>
      <c r="AH95" s="24"/>
      <c r="AI95" s="153"/>
      <c r="AJ95" s="153"/>
      <c r="AK95" s="153"/>
      <c r="AL95" s="165" t="s">
        <v>89</v>
      </c>
      <c r="AM95" s="129"/>
      <c r="AN95" s="129"/>
      <c r="AO95" s="129"/>
      <c r="AP95" s="129"/>
      <c r="AQ95" s="129"/>
      <c r="AR95" s="168" t="s">
        <v>3</v>
      </c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24"/>
      <c r="BN95" s="153"/>
      <c r="BO95" s="153"/>
      <c r="BP95" s="153"/>
      <c r="BQ95" s="167" t="s">
        <v>80</v>
      </c>
      <c r="BR95" s="129"/>
      <c r="BS95" s="129"/>
      <c r="BT95" s="129"/>
      <c r="BU95" s="129"/>
      <c r="BV95" s="171"/>
      <c r="BW95" s="24"/>
      <c r="BX95" s="24"/>
      <c r="BY95" s="24"/>
      <c r="BZ95" s="24"/>
      <c r="CA95" s="24"/>
      <c r="CB95" s="24"/>
      <c r="CC95" s="24"/>
      <c r="CD95" s="24"/>
      <c r="CE95" s="24"/>
      <c r="CF95" s="42"/>
      <c r="CG95" s="24"/>
      <c r="CH95" s="24"/>
      <c r="CI95" s="24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26"/>
      <c r="CW95" s="126"/>
      <c r="CX95" s="126"/>
      <c r="CY95" s="126"/>
    </row>
    <row r="96" spans="1:103" ht="6" customHeight="1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24"/>
      <c r="T96" s="24"/>
      <c r="U96" s="24"/>
      <c r="V96" s="42"/>
      <c r="W96" s="24"/>
      <c r="X96" s="24"/>
      <c r="Y96" s="24"/>
      <c r="Z96" s="24"/>
      <c r="AA96" s="24"/>
      <c r="AB96" s="24"/>
      <c r="AC96" s="24"/>
      <c r="AD96" s="24"/>
      <c r="AE96" s="24"/>
      <c r="AF96" s="44"/>
      <c r="AG96" s="24"/>
      <c r="AH96" s="24"/>
      <c r="AI96" s="153"/>
      <c r="AJ96" s="153"/>
      <c r="AK96" s="153"/>
      <c r="AL96" s="129"/>
      <c r="AM96" s="129"/>
      <c r="AN96" s="129"/>
      <c r="AO96" s="129"/>
      <c r="AP96" s="129"/>
      <c r="AQ96" s="129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  <c r="BH96" s="168"/>
      <c r="BI96" s="168"/>
      <c r="BJ96" s="168"/>
      <c r="BK96" s="168"/>
      <c r="BL96" s="168"/>
      <c r="BM96" s="24"/>
      <c r="BN96" s="153"/>
      <c r="BO96" s="153"/>
      <c r="BP96" s="153"/>
      <c r="BQ96" s="129"/>
      <c r="BR96" s="129"/>
      <c r="BS96" s="129"/>
      <c r="BT96" s="129"/>
      <c r="BU96" s="129"/>
      <c r="BV96" s="171"/>
      <c r="BW96" s="24"/>
      <c r="BX96" s="24"/>
      <c r="BY96" s="24"/>
      <c r="BZ96" s="24"/>
      <c r="CA96" s="24"/>
      <c r="CB96" s="24"/>
      <c r="CC96" s="24"/>
      <c r="CD96" s="24"/>
      <c r="CE96" s="24"/>
      <c r="CF96" s="42"/>
      <c r="CG96" s="24"/>
      <c r="CH96" s="24"/>
      <c r="CI96" s="24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</row>
    <row r="97" spans="1:103" ht="6" customHeight="1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24"/>
      <c r="T97" s="24"/>
      <c r="U97" s="24"/>
      <c r="V97" s="42"/>
      <c r="W97" s="24"/>
      <c r="X97" s="24"/>
      <c r="Y97" s="24"/>
      <c r="Z97" s="24"/>
      <c r="AA97" s="24"/>
      <c r="AB97" s="24"/>
      <c r="AC97" s="24"/>
      <c r="AD97" s="24"/>
      <c r="AE97" s="24"/>
      <c r="AF97" s="44"/>
      <c r="AG97" s="24"/>
      <c r="AH97" s="24"/>
      <c r="AI97" s="153"/>
      <c r="AJ97" s="153"/>
      <c r="AK97" s="153"/>
      <c r="AL97" s="129" t="s">
        <v>69</v>
      </c>
      <c r="AM97" s="129"/>
      <c r="AN97" s="129"/>
      <c r="AO97" s="129"/>
      <c r="AP97" s="129"/>
      <c r="AQ97" s="129"/>
      <c r="AR97" s="168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24"/>
      <c r="BN97" s="153"/>
      <c r="BO97" s="153"/>
      <c r="BP97" s="153"/>
      <c r="BQ97" s="129" t="s">
        <v>78</v>
      </c>
      <c r="BR97" s="129"/>
      <c r="BS97" s="129"/>
      <c r="BT97" s="129"/>
      <c r="BU97" s="129"/>
      <c r="BV97" s="171"/>
      <c r="BW97" s="24"/>
      <c r="BX97" s="24"/>
      <c r="BY97" s="24"/>
      <c r="BZ97" s="24"/>
      <c r="CA97" s="24"/>
      <c r="CB97" s="24"/>
      <c r="CC97" s="24"/>
      <c r="CD97" s="24"/>
      <c r="CE97" s="24"/>
      <c r="CF97" s="42"/>
      <c r="CG97" s="24"/>
      <c r="CH97" s="24"/>
      <c r="CI97" s="24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6"/>
      <c r="CX97" s="126"/>
      <c r="CY97" s="126"/>
    </row>
    <row r="98" spans="1:87" ht="6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42"/>
      <c r="W98" s="142"/>
      <c r="X98" s="129"/>
      <c r="Y98" s="129"/>
      <c r="Z98" s="129"/>
      <c r="AA98" s="129"/>
      <c r="AB98" s="129"/>
      <c r="AC98" s="129"/>
      <c r="AD98" s="129"/>
      <c r="AE98" s="129"/>
      <c r="AF98" s="171"/>
      <c r="AG98" s="24"/>
      <c r="AH98" s="24"/>
      <c r="AI98" s="153"/>
      <c r="AJ98" s="153"/>
      <c r="AK98" s="153"/>
      <c r="AL98" s="129"/>
      <c r="AM98" s="129"/>
      <c r="AN98" s="129"/>
      <c r="AO98" s="129"/>
      <c r="AP98" s="129"/>
      <c r="AQ98" s="129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24"/>
      <c r="BN98" s="153"/>
      <c r="BO98" s="153"/>
      <c r="BP98" s="153"/>
      <c r="BQ98" s="129"/>
      <c r="BR98" s="129"/>
      <c r="BS98" s="129"/>
      <c r="BT98" s="129"/>
      <c r="BU98" s="129"/>
      <c r="BV98" s="171"/>
      <c r="BW98" s="126"/>
      <c r="BX98" s="126"/>
      <c r="BY98" s="126"/>
      <c r="BZ98" s="126"/>
      <c r="CA98" s="126"/>
      <c r="CB98" s="126"/>
      <c r="CC98" s="126"/>
      <c r="CD98" s="126"/>
      <c r="CE98" s="126"/>
      <c r="CF98" s="128"/>
      <c r="CG98" s="24"/>
      <c r="CH98" s="24"/>
      <c r="CI98" s="24"/>
    </row>
    <row r="99" spans="1:87" ht="6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42"/>
      <c r="W99" s="142"/>
      <c r="X99" s="129"/>
      <c r="Y99" s="129"/>
      <c r="Z99" s="129"/>
      <c r="AA99" s="129"/>
      <c r="AB99" s="129"/>
      <c r="AC99" s="129"/>
      <c r="AD99" s="129"/>
      <c r="AE99" s="129"/>
      <c r="AF99" s="171"/>
      <c r="AG99" s="24"/>
      <c r="AH99" s="24"/>
      <c r="AI99" s="153"/>
      <c r="AJ99" s="153"/>
      <c r="AK99" s="153"/>
      <c r="AL99" s="129"/>
      <c r="AM99" s="129"/>
      <c r="AN99" s="129"/>
      <c r="AO99" s="129"/>
      <c r="AP99" s="129"/>
      <c r="AQ99" s="129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24"/>
      <c r="BN99" s="153"/>
      <c r="BO99" s="153"/>
      <c r="BP99" s="153"/>
      <c r="BQ99" s="129" t="s">
        <v>81</v>
      </c>
      <c r="BR99" s="129"/>
      <c r="BS99" s="129"/>
      <c r="BT99" s="129"/>
      <c r="BU99" s="129"/>
      <c r="BV99" s="171"/>
      <c r="BW99" s="126"/>
      <c r="BX99" s="126"/>
      <c r="BY99" s="126"/>
      <c r="BZ99" s="126"/>
      <c r="CA99" s="126"/>
      <c r="CB99" s="126"/>
      <c r="CC99" s="126"/>
      <c r="CD99" s="126"/>
      <c r="CE99" s="126"/>
      <c r="CF99" s="128"/>
      <c r="CG99" s="24"/>
      <c r="CH99" s="24"/>
      <c r="CI99" s="24"/>
    </row>
    <row r="100" spans="1:103" ht="6" customHeight="1">
      <c r="A100" s="24"/>
      <c r="B100" s="24"/>
      <c r="C100" s="24"/>
      <c r="D100" s="126" t="s">
        <v>16</v>
      </c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8"/>
      <c r="W100" s="142"/>
      <c r="X100" s="129"/>
      <c r="Y100" s="129"/>
      <c r="Z100" s="129"/>
      <c r="AA100" s="129"/>
      <c r="AB100" s="129"/>
      <c r="AC100" s="129"/>
      <c r="AD100" s="129"/>
      <c r="AE100" s="129"/>
      <c r="AF100" s="171"/>
      <c r="AG100" s="24"/>
      <c r="AH100" s="24"/>
      <c r="AI100" s="153"/>
      <c r="AJ100" s="153"/>
      <c r="AK100" s="153"/>
      <c r="AL100" s="129"/>
      <c r="AM100" s="129"/>
      <c r="AN100" s="129"/>
      <c r="AO100" s="129"/>
      <c r="AP100" s="129"/>
      <c r="AQ100" s="129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24"/>
      <c r="BN100" s="153"/>
      <c r="BO100" s="153"/>
      <c r="BP100" s="153"/>
      <c r="BQ100" s="129"/>
      <c r="BR100" s="129"/>
      <c r="BS100" s="129"/>
      <c r="BT100" s="129"/>
      <c r="BU100" s="129"/>
      <c r="BV100" s="171"/>
      <c r="BW100" s="126"/>
      <c r="BX100" s="126"/>
      <c r="BY100" s="126"/>
      <c r="BZ100" s="126"/>
      <c r="CA100" s="126"/>
      <c r="CB100" s="126"/>
      <c r="CC100" s="126"/>
      <c r="CD100" s="126"/>
      <c r="CE100" s="126"/>
      <c r="CF100" s="128"/>
      <c r="CG100" s="142"/>
      <c r="CH100" s="126"/>
      <c r="CI100" s="126"/>
      <c r="CK100" s="130" t="s">
        <v>22</v>
      </c>
      <c r="CL100" s="130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</row>
    <row r="101" spans="1:103" ht="6" customHeight="1" thickBot="1">
      <c r="A101" s="24"/>
      <c r="B101" s="24"/>
      <c r="C101" s="24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8"/>
      <c r="W101" s="203"/>
      <c r="X101" s="163"/>
      <c r="Y101" s="163"/>
      <c r="Z101" s="163"/>
      <c r="AA101" s="163"/>
      <c r="AB101" s="163"/>
      <c r="AC101" s="163"/>
      <c r="AD101" s="163"/>
      <c r="AE101" s="163"/>
      <c r="AF101" s="206"/>
      <c r="AG101" s="43"/>
      <c r="AH101" s="43"/>
      <c r="AI101" s="20"/>
      <c r="AJ101" s="2"/>
      <c r="AK101" s="2"/>
      <c r="AL101" s="2"/>
      <c r="AM101" s="2"/>
      <c r="AN101" s="123" t="s">
        <v>145</v>
      </c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43"/>
      <c r="BB101" s="43"/>
      <c r="BC101" s="43"/>
      <c r="BD101" s="43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44"/>
      <c r="BW101" s="163"/>
      <c r="BX101" s="163"/>
      <c r="BY101" s="163"/>
      <c r="BZ101" s="163"/>
      <c r="CA101" s="163"/>
      <c r="CB101" s="163"/>
      <c r="CC101" s="163"/>
      <c r="CD101" s="163"/>
      <c r="CE101" s="163"/>
      <c r="CF101" s="164"/>
      <c r="CG101" s="142"/>
      <c r="CH101" s="126"/>
      <c r="CI101" s="126"/>
      <c r="CK101" s="130"/>
      <c r="CL101" s="130"/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0"/>
      <c r="CX101" s="130"/>
      <c r="CY101" s="130"/>
    </row>
    <row r="102" spans="1:103" ht="6" customHeight="1">
      <c r="A102" s="24"/>
      <c r="B102" s="24"/>
      <c r="C102" s="24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9"/>
      <c r="W102" s="56"/>
      <c r="X102" s="23"/>
      <c r="Y102" s="23"/>
      <c r="Z102" s="17">
        <f>COUNTIF(AC104:AH113,"⑥*")</f>
        <v>5</v>
      </c>
      <c r="AA102" s="150" t="str">
        <f>IF(AC112="","",IF(Z102=5,"⑤-0",IF(Z102=4,"④-1",IF(Z102=3,"③-2"))))</f>
        <v>⑤-0</v>
      </c>
      <c r="AB102" s="150"/>
      <c r="AC102" s="150"/>
      <c r="AD102" s="150"/>
      <c r="AE102" s="150"/>
      <c r="AF102" s="150"/>
      <c r="AG102" s="150"/>
      <c r="AH102" s="150"/>
      <c r="AI102" s="20"/>
      <c r="AJ102" s="2"/>
      <c r="AK102" s="2"/>
      <c r="AL102" s="2"/>
      <c r="AM102" s="2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24"/>
      <c r="BB102" s="24"/>
      <c r="BC102" s="24"/>
      <c r="BD102" s="43"/>
      <c r="BE102" s="43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52">
        <f>COUNTIF(BZ104:CE113,"⑥*")</f>
        <v>0</v>
      </c>
      <c r="BX102" s="150">
        <f>IF(BZ112="","",IF(BW102=5,"⑤-0",IF(BW102=4,"④-1",IF(BW102=3,"③-2"))))</f>
      </c>
      <c r="BY102" s="150"/>
      <c r="BZ102" s="150"/>
      <c r="CA102" s="150"/>
      <c r="CB102" s="150"/>
      <c r="CC102" s="150"/>
      <c r="CD102" s="150"/>
      <c r="CE102" s="150"/>
      <c r="CF102" s="59"/>
      <c r="CG102" s="129"/>
      <c r="CH102" s="126"/>
      <c r="CI102" s="126"/>
      <c r="CK102" s="130"/>
      <c r="CL102" s="130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</row>
    <row r="103" spans="1:103" ht="6" customHeight="1" thickBo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126"/>
      <c r="U103" s="126"/>
      <c r="V103" s="129"/>
      <c r="W103" s="57"/>
      <c r="X103" s="23"/>
      <c r="Y103" s="23"/>
      <c r="Z103" s="17"/>
      <c r="AA103" s="150"/>
      <c r="AB103" s="150"/>
      <c r="AC103" s="150"/>
      <c r="AD103" s="150"/>
      <c r="AE103" s="150"/>
      <c r="AF103" s="150"/>
      <c r="AG103" s="150"/>
      <c r="AH103" s="150"/>
      <c r="AI103" s="20"/>
      <c r="AJ103" s="2"/>
      <c r="AK103" s="2"/>
      <c r="AL103" s="2"/>
      <c r="AM103" s="2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45"/>
      <c r="BB103" s="45"/>
      <c r="BC103" s="45"/>
      <c r="BD103" s="45"/>
      <c r="BE103" s="43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17"/>
      <c r="BX103" s="150"/>
      <c r="BY103" s="150"/>
      <c r="BZ103" s="150"/>
      <c r="CA103" s="150"/>
      <c r="CB103" s="150"/>
      <c r="CC103" s="150"/>
      <c r="CD103" s="150"/>
      <c r="CE103" s="150"/>
      <c r="CF103" s="44"/>
      <c r="CG103" s="129"/>
      <c r="CH103" s="126"/>
      <c r="CI103" s="126"/>
      <c r="CK103" s="130"/>
      <c r="CL103" s="130"/>
      <c r="CM103" s="130"/>
      <c r="CN103" s="130"/>
      <c r="CO103" s="130"/>
      <c r="CP103" s="130"/>
      <c r="CQ103" s="130"/>
      <c r="CR103" s="130"/>
      <c r="CS103" s="130"/>
      <c r="CT103" s="130"/>
      <c r="CU103" s="130"/>
      <c r="CV103" s="130"/>
      <c r="CW103" s="130"/>
      <c r="CX103" s="130"/>
      <c r="CY103" s="130"/>
    </row>
    <row r="104" spans="1:103" ht="6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43"/>
      <c r="W104" s="58"/>
      <c r="X104" s="24"/>
      <c r="Y104" s="24"/>
      <c r="Z104" s="17"/>
      <c r="AA104" s="24"/>
      <c r="AB104" s="24"/>
      <c r="AC104" s="166" t="s">
        <v>68</v>
      </c>
      <c r="AD104" s="129"/>
      <c r="AE104" s="129"/>
      <c r="AF104" s="129"/>
      <c r="AG104" s="129"/>
      <c r="AH104" s="129"/>
      <c r="AI104" s="20"/>
      <c r="AJ104" s="2"/>
      <c r="AK104" s="2"/>
      <c r="AL104" s="2"/>
      <c r="AM104" s="2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24"/>
      <c r="BB104" s="24"/>
      <c r="BC104" s="24"/>
      <c r="BD104" s="42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17"/>
      <c r="BX104" s="24"/>
      <c r="BY104" s="24"/>
      <c r="BZ104" s="129"/>
      <c r="CA104" s="129"/>
      <c r="CB104" s="129"/>
      <c r="CC104" s="129"/>
      <c r="CD104" s="129"/>
      <c r="CE104" s="129"/>
      <c r="CF104" s="44"/>
      <c r="CG104" s="24"/>
      <c r="CH104" s="24"/>
      <c r="CI104" s="24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</row>
    <row r="105" spans="1:103" ht="6" customHeight="1">
      <c r="A105" s="168" t="s">
        <v>58</v>
      </c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24"/>
      <c r="T105" s="24"/>
      <c r="U105" s="24"/>
      <c r="V105" s="43"/>
      <c r="W105" s="58"/>
      <c r="X105" s="24"/>
      <c r="Y105" s="24"/>
      <c r="Z105" s="125" t="s">
        <v>55</v>
      </c>
      <c r="AA105" s="125"/>
      <c r="AB105" s="125"/>
      <c r="AC105" s="129"/>
      <c r="AD105" s="129"/>
      <c r="AE105" s="129"/>
      <c r="AF105" s="129"/>
      <c r="AG105" s="129"/>
      <c r="AH105" s="129"/>
      <c r="AI105" s="43"/>
      <c r="AJ105" s="24"/>
      <c r="AK105" s="24"/>
      <c r="AL105" s="24"/>
      <c r="AM105" s="24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24"/>
      <c r="BB105" s="24"/>
      <c r="BC105" s="24"/>
      <c r="BD105" s="42"/>
      <c r="BE105" s="142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24"/>
      <c r="BQ105" s="24"/>
      <c r="BR105" s="24"/>
      <c r="BS105" s="24"/>
      <c r="BT105" s="24"/>
      <c r="BU105" s="24"/>
      <c r="BV105" s="24"/>
      <c r="BW105" s="125" t="s">
        <v>55</v>
      </c>
      <c r="BX105" s="125"/>
      <c r="BY105" s="125"/>
      <c r="BZ105" s="129"/>
      <c r="CA105" s="129"/>
      <c r="CB105" s="129"/>
      <c r="CC105" s="129"/>
      <c r="CD105" s="129"/>
      <c r="CE105" s="129"/>
      <c r="CF105" s="44"/>
      <c r="CG105" s="24"/>
      <c r="CH105" s="24"/>
      <c r="CI105" s="24"/>
      <c r="CJ105" s="192" t="s">
        <v>42</v>
      </c>
      <c r="CK105" s="192"/>
      <c r="CL105" s="192"/>
      <c r="CM105" s="192"/>
      <c r="CN105" s="192"/>
      <c r="CO105" s="192"/>
      <c r="CP105" s="192"/>
      <c r="CQ105" s="192"/>
      <c r="CR105" s="192"/>
      <c r="CS105" s="192"/>
      <c r="CT105" s="192"/>
      <c r="CU105" s="192"/>
      <c r="CV105" s="192"/>
      <c r="CW105" s="192"/>
      <c r="CX105" s="192"/>
      <c r="CY105" s="192"/>
    </row>
    <row r="106" spans="1:103" ht="6" customHeight="1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24"/>
      <c r="T106" s="24"/>
      <c r="U106" s="24"/>
      <c r="V106" s="43"/>
      <c r="W106" s="58"/>
      <c r="X106" s="24"/>
      <c r="Y106" s="24"/>
      <c r="Z106" s="125"/>
      <c r="AA106" s="125"/>
      <c r="AB106" s="125"/>
      <c r="AC106" s="166" t="s">
        <v>72</v>
      </c>
      <c r="AD106" s="129"/>
      <c r="AE106" s="129"/>
      <c r="AF106" s="129"/>
      <c r="AG106" s="129"/>
      <c r="AH106" s="129"/>
      <c r="AI106" s="43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42"/>
      <c r="BE106" s="142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24"/>
      <c r="BQ106" s="24"/>
      <c r="BR106" s="24"/>
      <c r="BS106" s="24"/>
      <c r="BT106" s="24"/>
      <c r="BU106" s="24"/>
      <c r="BV106" s="24"/>
      <c r="BW106" s="125"/>
      <c r="BX106" s="125"/>
      <c r="BY106" s="125"/>
      <c r="BZ106" s="129"/>
      <c r="CA106" s="129"/>
      <c r="CB106" s="129"/>
      <c r="CC106" s="129"/>
      <c r="CD106" s="129"/>
      <c r="CE106" s="129"/>
      <c r="CF106" s="44"/>
      <c r="CG106" s="24"/>
      <c r="CH106" s="24"/>
      <c r="CI106" s="24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</row>
    <row r="107" spans="1:103" ht="6" customHeight="1" thickBot="1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55"/>
      <c r="T107" s="55"/>
      <c r="U107" s="55"/>
      <c r="V107" s="55"/>
      <c r="W107" s="58"/>
      <c r="X107" s="24"/>
      <c r="Y107" s="24"/>
      <c r="Z107" s="125"/>
      <c r="AA107" s="125"/>
      <c r="AB107" s="125"/>
      <c r="AC107" s="129"/>
      <c r="AD107" s="129"/>
      <c r="AE107" s="129"/>
      <c r="AF107" s="129"/>
      <c r="AG107" s="129"/>
      <c r="AH107" s="129"/>
      <c r="AI107" s="43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126"/>
      <c r="BC107" s="126"/>
      <c r="BD107" s="128"/>
      <c r="BE107" s="142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 t="s">
        <v>59</v>
      </c>
      <c r="BQ107" s="126"/>
      <c r="BR107" s="126"/>
      <c r="BS107" s="126"/>
      <c r="BT107" s="126"/>
      <c r="BU107" s="24"/>
      <c r="BV107" s="24"/>
      <c r="BW107" s="125"/>
      <c r="BX107" s="125"/>
      <c r="BY107" s="125"/>
      <c r="BZ107" s="129"/>
      <c r="CA107" s="129"/>
      <c r="CB107" s="129"/>
      <c r="CC107" s="129"/>
      <c r="CD107" s="129"/>
      <c r="CE107" s="129"/>
      <c r="CF107" s="44"/>
      <c r="CG107" s="60"/>
      <c r="CH107" s="55"/>
      <c r="CI107" s="55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</row>
    <row r="108" spans="1:103" ht="6" customHeight="1" thickBot="1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24"/>
      <c r="T108" s="24"/>
      <c r="U108" s="24"/>
      <c r="V108" s="24"/>
      <c r="W108" s="24"/>
      <c r="X108" s="24"/>
      <c r="Y108" s="24"/>
      <c r="Z108" s="125"/>
      <c r="AA108" s="125"/>
      <c r="AB108" s="125"/>
      <c r="AC108" s="166" t="s">
        <v>71</v>
      </c>
      <c r="AD108" s="129"/>
      <c r="AE108" s="129"/>
      <c r="AF108" s="129"/>
      <c r="AG108" s="129"/>
      <c r="AH108" s="129"/>
      <c r="AI108" s="43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126"/>
      <c r="BC108" s="126"/>
      <c r="BD108" s="128"/>
      <c r="BE108" s="20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3"/>
      <c r="BP108" s="126"/>
      <c r="BQ108" s="126"/>
      <c r="BR108" s="126"/>
      <c r="BS108" s="126"/>
      <c r="BT108" s="126"/>
      <c r="BU108" s="24"/>
      <c r="BV108" s="24"/>
      <c r="BW108" s="125"/>
      <c r="BX108" s="125"/>
      <c r="BY108" s="125"/>
      <c r="BZ108" s="129"/>
      <c r="CA108" s="129"/>
      <c r="CB108" s="129"/>
      <c r="CC108" s="129"/>
      <c r="CD108" s="129"/>
      <c r="CE108" s="129"/>
      <c r="CF108" s="43"/>
      <c r="CG108" s="24"/>
      <c r="CH108" s="24"/>
      <c r="CI108" s="24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</row>
    <row r="109" spans="1:103" ht="6" customHeight="1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24"/>
      <c r="T109" s="24"/>
      <c r="U109" s="24"/>
      <c r="V109" s="24"/>
      <c r="W109" s="24"/>
      <c r="X109" s="24"/>
      <c r="Y109" s="24"/>
      <c r="Z109" s="125"/>
      <c r="AA109" s="125"/>
      <c r="AB109" s="125"/>
      <c r="AC109" s="129"/>
      <c r="AD109" s="129"/>
      <c r="AE109" s="129"/>
      <c r="AF109" s="129"/>
      <c r="AG109" s="129"/>
      <c r="AH109" s="129"/>
      <c r="AI109" s="43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126"/>
      <c r="BC109" s="126"/>
      <c r="BD109" s="128"/>
      <c r="BE109" s="53"/>
      <c r="BF109" s="52">
        <f>COUNTIF(BH111:BM120,"⑥*")</f>
        <v>3</v>
      </c>
      <c r="BG109" s="177" t="s">
        <v>9</v>
      </c>
      <c r="BH109" s="177"/>
      <c r="BI109" s="150"/>
      <c r="BJ109" s="150" t="s">
        <v>56</v>
      </c>
      <c r="BK109" s="150"/>
      <c r="BL109" s="151">
        <v>1</v>
      </c>
      <c r="BM109" s="151"/>
      <c r="BN109" s="151"/>
      <c r="BO109" s="20"/>
      <c r="BP109" s="126"/>
      <c r="BQ109" s="126"/>
      <c r="BR109" s="126"/>
      <c r="BS109" s="126"/>
      <c r="BT109" s="126"/>
      <c r="BU109" s="24"/>
      <c r="BV109" s="24"/>
      <c r="BW109" s="125"/>
      <c r="BX109" s="125"/>
      <c r="BY109" s="125"/>
      <c r="BZ109" s="129"/>
      <c r="CA109" s="129"/>
      <c r="CB109" s="129"/>
      <c r="CC109" s="129"/>
      <c r="CD109" s="129"/>
      <c r="CE109" s="129"/>
      <c r="CF109" s="43"/>
      <c r="CG109" s="24"/>
      <c r="CH109" s="24"/>
      <c r="CI109" s="24"/>
      <c r="CJ109" s="192"/>
      <c r="CK109" s="192"/>
      <c r="CL109" s="192"/>
      <c r="CM109" s="192"/>
      <c r="CN109" s="192"/>
      <c r="CO109" s="192"/>
      <c r="CP109" s="192"/>
      <c r="CQ109" s="192"/>
      <c r="CR109" s="192"/>
      <c r="CS109" s="192"/>
      <c r="CT109" s="192"/>
      <c r="CU109" s="192"/>
      <c r="CV109" s="192"/>
      <c r="CW109" s="192"/>
      <c r="CX109" s="192"/>
      <c r="CY109" s="192"/>
    </row>
    <row r="110" spans="1:103" ht="6" customHeight="1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24"/>
      <c r="T110" s="24"/>
      <c r="U110" s="24"/>
      <c r="V110" s="24"/>
      <c r="W110" s="24"/>
      <c r="X110" s="24"/>
      <c r="Y110" s="24"/>
      <c r="Z110" s="125"/>
      <c r="AA110" s="125"/>
      <c r="AB110" s="125"/>
      <c r="AC110" s="166" t="s">
        <v>68</v>
      </c>
      <c r="AD110" s="129"/>
      <c r="AE110" s="129"/>
      <c r="AF110" s="129"/>
      <c r="AG110" s="129"/>
      <c r="AH110" s="129"/>
      <c r="AI110" s="43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42"/>
      <c r="BE110" s="24"/>
      <c r="BF110" s="24"/>
      <c r="BG110" s="150"/>
      <c r="BH110" s="150"/>
      <c r="BI110" s="150"/>
      <c r="BJ110" s="150"/>
      <c r="BK110" s="150"/>
      <c r="BL110" s="151"/>
      <c r="BM110" s="151"/>
      <c r="BN110" s="151"/>
      <c r="BO110" s="16"/>
      <c r="BP110" s="126"/>
      <c r="BQ110" s="126"/>
      <c r="BR110" s="126"/>
      <c r="BS110" s="126"/>
      <c r="BT110" s="126"/>
      <c r="BU110" s="24"/>
      <c r="BV110" s="24"/>
      <c r="BW110" s="125"/>
      <c r="BX110" s="125"/>
      <c r="BY110" s="125"/>
      <c r="BZ110" s="129"/>
      <c r="CA110" s="129"/>
      <c r="CB110" s="129"/>
      <c r="CC110" s="129"/>
      <c r="CD110" s="129"/>
      <c r="CE110" s="129"/>
      <c r="CF110" s="43"/>
      <c r="CG110" s="24"/>
      <c r="CH110" s="24"/>
      <c r="CI110" s="24"/>
      <c r="CJ110" s="192"/>
      <c r="CK110" s="192"/>
      <c r="CL110" s="192"/>
      <c r="CM110" s="192"/>
      <c r="CN110" s="192"/>
      <c r="CO110" s="192"/>
      <c r="CP110" s="192"/>
      <c r="CQ110" s="192"/>
      <c r="CR110" s="192"/>
      <c r="CS110" s="192"/>
      <c r="CT110" s="192"/>
      <c r="CU110" s="192"/>
      <c r="CV110" s="192"/>
      <c r="CW110" s="192"/>
      <c r="CX110" s="192"/>
      <c r="CY110" s="192"/>
    </row>
    <row r="111" spans="1:87" ht="6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125"/>
      <c r="AA111" s="125"/>
      <c r="AB111" s="125"/>
      <c r="AC111" s="129"/>
      <c r="AD111" s="129"/>
      <c r="AE111" s="129"/>
      <c r="AF111" s="129"/>
      <c r="AG111" s="129"/>
      <c r="AH111" s="129"/>
      <c r="AI111" s="43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42"/>
      <c r="BE111" s="24"/>
      <c r="BF111" s="24"/>
      <c r="BG111" s="17"/>
      <c r="BH111" s="129" t="s">
        <v>90</v>
      </c>
      <c r="BI111" s="129"/>
      <c r="BJ111" s="129"/>
      <c r="BK111" s="129"/>
      <c r="BL111" s="129"/>
      <c r="BM111" s="129"/>
      <c r="BN111" s="16"/>
      <c r="BO111" s="16"/>
      <c r="BP111" s="126"/>
      <c r="BQ111" s="126"/>
      <c r="BR111" s="126"/>
      <c r="BS111" s="126"/>
      <c r="BT111" s="126"/>
      <c r="BU111" s="24"/>
      <c r="BV111" s="24"/>
      <c r="BW111" s="125"/>
      <c r="BX111" s="125"/>
      <c r="BY111" s="125"/>
      <c r="BZ111" s="129"/>
      <c r="CA111" s="129"/>
      <c r="CB111" s="129"/>
      <c r="CC111" s="129"/>
      <c r="CD111" s="129"/>
      <c r="CE111" s="129"/>
      <c r="CF111" s="43"/>
      <c r="CG111" s="24"/>
      <c r="CH111" s="24"/>
      <c r="CI111" s="24"/>
    </row>
    <row r="112" spans="1:87" ht="6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125"/>
      <c r="AA112" s="125"/>
      <c r="AB112" s="125"/>
      <c r="AC112" s="166" t="s">
        <v>71</v>
      </c>
      <c r="AD112" s="129"/>
      <c r="AE112" s="129"/>
      <c r="AF112" s="129"/>
      <c r="AG112" s="129"/>
      <c r="AH112" s="129"/>
      <c r="AI112" s="20"/>
      <c r="AJ112" s="2"/>
      <c r="AK112" s="2"/>
      <c r="AL112" s="2"/>
      <c r="AM112" s="2"/>
      <c r="AN112" s="126" t="s">
        <v>35</v>
      </c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24"/>
      <c r="BB112" s="24"/>
      <c r="BC112" s="24"/>
      <c r="BD112" s="42"/>
      <c r="BE112" s="24"/>
      <c r="BF112" s="125" t="s">
        <v>55</v>
      </c>
      <c r="BG112" s="125"/>
      <c r="BH112" s="129"/>
      <c r="BI112" s="129"/>
      <c r="BJ112" s="129"/>
      <c r="BK112" s="129"/>
      <c r="BL112" s="129"/>
      <c r="BM112" s="129"/>
      <c r="BN112" s="20"/>
      <c r="BO112" s="20"/>
      <c r="BP112" s="24"/>
      <c r="BQ112" s="24"/>
      <c r="BR112" s="24"/>
      <c r="BS112" s="24"/>
      <c r="BT112" s="24"/>
      <c r="BU112" s="24"/>
      <c r="BV112" s="24"/>
      <c r="BW112" s="125"/>
      <c r="BX112" s="125"/>
      <c r="BY112" s="125"/>
      <c r="BZ112" s="129"/>
      <c r="CA112" s="129"/>
      <c r="CB112" s="129"/>
      <c r="CC112" s="129"/>
      <c r="CD112" s="129"/>
      <c r="CE112" s="129"/>
      <c r="CF112" s="43"/>
      <c r="CG112" s="24"/>
      <c r="CH112" s="24"/>
      <c r="CI112" s="24"/>
    </row>
    <row r="113" spans="1:87" ht="6" customHeight="1" thickBo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8"/>
      <c r="AA113" s="28"/>
      <c r="AB113" s="28"/>
      <c r="AC113" s="129"/>
      <c r="AD113" s="129"/>
      <c r="AE113" s="129"/>
      <c r="AF113" s="129"/>
      <c r="AG113" s="129"/>
      <c r="AH113" s="129"/>
      <c r="AI113" s="20"/>
      <c r="AJ113" s="2"/>
      <c r="AK113" s="2"/>
      <c r="AL113" s="2"/>
      <c r="AM113" s="2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45"/>
      <c r="BB113" s="45"/>
      <c r="BC113" s="45"/>
      <c r="BD113" s="46"/>
      <c r="BE113" s="28"/>
      <c r="BF113" s="125"/>
      <c r="BG113" s="125"/>
      <c r="BH113" s="166" t="s">
        <v>128</v>
      </c>
      <c r="BI113" s="129"/>
      <c r="BJ113" s="129"/>
      <c r="BK113" s="129"/>
      <c r="BL113" s="129"/>
      <c r="BM113" s="129"/>
      <c r="BN113" s="20"/>
      <c r="BO113" s="20"/>
      <c r="BP113" s="24"/>
      <c r="BQ113" s="24"/>
      <c r="BR113" s="24"/>
      <c r="BS113" s="24"/>
      <c r="BT113" s="24"/>
      <c r="BU113" s="24"/>
      <c r="BV113" s="24"/>
      <c r="BW113" s="125"/>
      <c r="BX113" s="125"/>
      <c r="BY113" s="125"/>
      <c r="BZ113" s="129"/>
      <c r="CA113" s="129"/>
      <c r="CB113" s="129"/>
      <c r="CC113" s="129"/>
      <c r="CD113" s="129"/>
      <c r="CE113" s="129"/>
      <c r="CF113" s="43"/>
      <c r="CG113" s="24"/>
      <c r="CH113" s="24"/>
      <c r="CI113" s="24"/>
    </row>
    <row r="114" spans="1:87" ht="6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43"/>
      <c r="AH114" s="24"/>
      <c r="AI114" s="20"/>
      <c r="AJ114" s="2"/>
      <c r="AK114" s="2"/>
      <c r="AL114" s="2"/>
      <c r="AM114" s="2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24"/>
      <c r="BB114" s="24"/>
      <c r="BC114" s="24"/>
      <c r="BD114" s="24"/>
      <c r="BE114" s="28"/>
      <c r="BF114" s="125"/>
      <c r="BG114" s="125"/>
      <c r="BH114" s="129"/>
      <c r="BI114" s="129"/>
      <c r="BJ114" s="129"/>
      <c r="BK114" s="129"/>
      <c r="BL114" s="129"/>
      <c r="BM114" s="129"/>
      <c r="BN114" s="20"/>
      <c r="BO114" s="20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43"/>
      <c r="CG114" s="24"/>
      <c r="CH114" s="24"/>
      <c r="CI114" s="24"/>
    </row>
    <row r="115" spans="1:87" ht="6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43"/>
      <c r="AH115" s="24"/>
      <c r="AI115" s="2"/>
      <c r="AJ115" s="2"/>
      <c r="AK115" s="2"/>
      <c r="AL115" s="2"/>
      <c r="AM115" s="2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24"/>
      <c r="BB115" s="24"/>
      <c r="BC115" s="24"/>
      <c r="BD115" s="24"/>
      <c r="BE115" s="28"/>
      <c r="BF115" s="125"/>
      <c r="BG115" s="125"/>
      <c r="BH115" s="129" t="s">
        <v>136</v>
      </c>
      <c r="BI115" s="129"/>
      <c r="BJ115" s="129"/>
      <c r="BK115" s="129"/>
      <c r="BL115" s="129"/>
      <c r="BM115" s="129"/>
      <c r="BN115" s="20"/>
      <c r="BO115" s="20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</row>
    <row r="116" spans="1:87" ht="6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"/>
      <c r="AJ116" s="2"/>
      <c r="AK116" s="2"/>
      <c r="AL116" s="2"/>
      <c r="AM116" s="2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24"/>
      <c r="BB116" s="24"/>
      <c r="BC116" s="24"/>
      <c r="BD116" s="24"/>
      <c r="BE116" s="28"/>
      <c r="BF116" s="125"/>
      <c r="BG116" s="125"/>
      <c r="BH116" s="129"/>
      <c r="BI116" s="129"/>
      <c r="BJ116" s="129"/>
      <c r="BK116" s="129"/>
      <c r="BL116" s="129"/>
      <c r="BM116" s="129"/>
      <c r="BN116" s="20"/>
      <c r="BO116" s="20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</row>
    <row r="117" spans="1:87" ht="6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"/>
      <c r="AJ117" s="2"/>
      <c r="AK117" s="2"/>
      <c r="AL117" s="2"/>
      <c r="AM117" s="2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8"/>
      <c r="BF117" s="125"/>
      <c r="BG117" s="125"/>
      <c r="BH117" s="129" t="s">
        <v>144</v>
      </c>
      <c r="BI117" s="129"/>
      <c r="BJ117" s="129"/>
      <c r="BK117" s="129"/>
      <c r="BL117" s="129"/>
      <c r="BM117" s="129"/>
      <c r="BN117" s="20"/>
      <c r="BO117" s="20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</row>
    <row r="118" spans="1:87" ht="6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8"/>
      <c r="BF118" s="125"/>
      <c r="BG118" s="125"/>
      <c r="BH118" s="129"/>
      <c r="BI118" s="129"/>
      <c r="BJ118" s="129"/>
      <c r="BK118" s="129"/>
      <c r="BL118" s="129"/>
      <c r="BM118" s="129"/>
      <c r="BN118" s="20"/>
      <c r="BO118" s="20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</row>
    <row r="119" spans="36:67" ht="6" customHeight="1">
      <c r="AJ119" s="134" t="s">
        <v>23</v>
      </c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3"/>
      <c r="BH119" s="129"/>
      <c r="BI119" s="129"/>
      <c r="BJ119" s="129"/>
      <c r="BK119" s="129"/>
      <c r="BL119" s="129"/>
      <c r="BM119" s="129"/>
      <c r="BN119" s="20"/>
      <c r="BO119" s="20"/>
    </row>
    <row r="120" spans="36:67" ht="6" customHeight="1"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3"/>
      <c r="BH120" s="129"/>
      <c r="BI120" s="129"/>
      <c r="BJ120" s="129"/>
      <c r="BK120" s="129"/>
      <c r="BL120" s="129"/>
      <c r="BM120" s="129"/>
      <c r="BN120" s="20"/>
      <c r="BO120" s="20"/>
    </row>
    <row r="121" spans="13:94" ht="6" customHeight="1">
      <c r="M121" s="126" t="s">
        <v>48</v>
      </c>
      <c r="N121" s="126"/>
      <c r="O121" s="126"/>
      <c r="P121" s="126"/>
      <c r="Q121" s="126"/>
      <c r="R121" s="126"/>
      <c r="S121" s="126"/>
      <c r="T121" s="126"/>
      <c r="U121" s="126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28"/>
      <c r="BH121" s="28"/>
      <c r="BI121" s="28"/>
      <c r="BJ121" s="20"/>
      <c r="BK121" s="20"/>
      <c r="BL121" s="20"/>
      <c r="BM121" s="20"/>
      <c r="BN121" s="20"/>
      <c r="BO121" s="20"/>
      <c r="CD121" s="1"/>
      <c r="CE121" s="123" t="s">
        <v>148</v>
      </c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</row>
    <row r="122" spans="13:94" ht="6" customHeight="1" thickBot="1">
      <c r="M122" s="126"/>
      <c r="N122" s="126"/>
      <c r="O122" s="126"/>
      <c r="P122" s="126"/>
      <c r="Q122" s="126"/>
      <c r="R122" s="126"/>
      <c r="S122" s="126"/>
      <c r="T122" s="126"/>
      <c r="U122" s="126"/>
      <c r="V122" s="30"/>
      <c r="W122" s="30"/>
      <c r="X122" s="30"/>
      <c r="Y122" s="30"/>
      <c r="Z122" s="30"/>
      <c r="AA122" s="30"/>
      <c r="AC122" s="10"/>
      <c r="AD122" s="10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9"/>
      <c r="BW122" s="30"/>
      <c r="BX122" s="30"/>
      <c r="BY122" s="30"/>
      <c r="BZ122" s="30"/>
      <c r="CA122" s="30"/>
      <c r="CB122" s="30"/>
      <c r="CC122" s="30"/>
      <c r="CD122" s="30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</row>
    <row r="123" spans="13:94" ht="6" customHeight="1">
      <c r="M123" s="126"/>
      <c r="N123" s="126"/>
      <c r="O123" s="126"/>
      <c r="P123" s="126"/>
      <c r="Q123" s="126"/>
      <c r="R123" s="126"/>
      <c r="S123" s="126"/>
      <c r="T123" s="126"/>
      <c r="U123" s="126"/>
      <c r="V123" s="129"/>
      <c r="W123" s="129"/>
      <c r="X123" s="129"/>
      <c r="Y123" s="129"/>
      <c r="Z123" s="129"/>
      <c r="AA123" s="129"/>
      <c r="AB123" s="63"/>
      <c r="AC123" s="10"/>
      <c r="AD123" s="10"/>
      <c r="AQ123" s="126" t="s">
        <v>26</v>
      </c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Q123" s="10"/>
      <c r="BR123" s="10"/>
      <c r="BS123" s="10"/>
      <c r="BT123" s="10"/>
      <c r="BV123" s="34"/>
      <c r="BW123" s="150" t="s">
        <v>24</v>
      </c>
      <c r="BX123" s="150"/>
      <c r="BY123" s="150"/>
      <c r="BZ123" s="150"/>
      <c r="CA123" s="150"/>
      <c r="CB123" s="150"/>
      <c r="CC123" s="150"/>
      <c r="CD123" s="150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</row>
    <row r="124" spans="13:94" ht="6" customHeight="1" thickBot="1">
      <c r="M124" s="126"/>
      <c r="N124" s="126"/>
      <c r="O124" s="126"/>
      <c r="P124" s="126"/>
      <c r="Q124" s="126"/>
      <c r="R124" s="126"/>
      <c r="S124" s="126"/>
      <c r="T124" s="126"/>
      <c r="U124" s="126"/>
      <c r="V124" s="129"/>
      <c r="W124" s="129"/>
      <c r="X124" s="129"/>
      <c r="Y124" s="129"/>
      <c r="Z124" s="129"/>
      <c r="AA124" s="129"/>
      <c r="AB124" s="64"/>
      <c r="AC124" s="30"/>
      <c r="AD124" s="30"/>
      <c r="AE124" s="30"/>
      <c r="AF124" s="30"/>
      <c r="AG124" s="30"/>
      <c r="AH124" s="30"/>
      <c r="AI124" s="30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O124" s="30"/>
      <c r="BP124" s="30"/>
      <c r="BQ124" s="30"/>
      <c r="BR124" s="30"/>
      <c r="BS124" s="30"/>
      <c r="BT124" s="30"/>
      <c r="BU124" s="30"/>
      <c r="BV124" s="65"/>
      <c r="BW124" s="150"/>
      <c r="BX124" s="150"/>
      <c r="BY124" s="150"/>
      <c r="BZ124" s="150"/>
      <c r="CA124" s="150"/>
      <c r="CB124" s="150"/>
      <c r="CC124" s="150"/>
      <c r="CD124" s="150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</row>
    <row r="125" spans="13:94" ht="6" customHeight="1">
      <c r="M125" s="126" t="s">
        <v>41</v>
      </c>
      <c r="N125" s="126"/>
      <c r="O125" s="126"/>
      <c r="P125" s="126"/>
      <c r="Q125" s="126"/>
      <c r="R125" s="126"/>
      <c r="S125" s="126"/>
      <c r="T125" s="126"/>
      <c r="U125" s="126"/>
      <c r="V125" s="129"/>
      <c r="W125" s="129"/>
      <c r="X125" s="129"/>
      <c r="Y125" s="129"/>
      <c r="Z125" s="129"/>
      <c r="AA125" s="129"/>
      <c r="AB125" s="11"/>
      <c r="AC125" s="10"/>
      <c r="AD125" s="10"/>
      <c r="AI125" s="10"/>
      <c r="AJ125" s="63"/>
      <c r="AS125" s="10"/>
      <c r="BC125" s="10"/>
      <c r="BN125" s="34"/>
      <c r="BS125" s="10"/>
      <c r="BT125" s="10"/>
      <c r="BU125" s="10"/>
      <c r="BV125" s="33"/>
      <c r="BW125" s="189"/>
      <c r="BX125" s="150"/>
      <c r="BY125" s="150"/>
      <c r="BZ125" s="150"/>
      <c r="CA125" s="150"/>
      <c r="CB125" s="150"/>
      <c r="CC125" s="150"/>
      <c r="CD125" s="150"/>
      <c r="CE125" s="126" t="s">
        <v>50</v>
      </c>
      <c r="CF125" s="126"/>
      <c r="CG125" s="126"/>
      <c r="CH125" s="126"/>
      <c r="CI125" s="126"/>
      <c r="CJ125" s="126"/>
      <c r="CK125" s="126"/>
      <c r="CL125" s="126"/>
      <c r="CM125" s="126"/>
      <c r="CN125" s="126"/>
      <c r="CO125" s="126"/>
      <c r="CP125" s="126"/>
    </row>
    <row r="126" spans="13:94" ht="6" customHeight="1" thickBot="1">
      <c r="M126" s="126"/>
      <c r="N126" s="126"/>
      <c r="O126" s="126"/>
      <c r="P126" s="126"/>
      <c r="Q126" s="126"/>
      <c r="R126" s="126"/>
      <c r="S126" s="126"/>
      <c r="T126" s="126"/>
      <c r="U126" s="126"/>
      <c r="V126" s="183"/>
      <c r="W126" s="183"/>
      <c r="X126" s="183"/>
      <c r="Y126" s="183"/>
      <c r="Z126" s="183"/>
      <c r="AA126" s="183"/>
      <c r="AB126" s="11"/>
      <c r="AC126" s="10"/>
      <c r="AD126" s="10"/>
      <c r="AI126" s="10"/>
      <c r="AJ126" s="63"/>
      <c r="AS126" s="10"/>
      <c r="AW126" s="10"/>
      <c r="AX126" s="34"/>
      <c r="BC126" s="10"/>
      <c r="BN126" s="34"/>
      <c r="BS126" s="10"/>
      <c r="BT126" s="10"/>
      <c r="BW126" s="190"/>
      <c r="BX126" s="191"/>
      <c r="BY126" s="191"/>
      <c r="BZ126" s="191"/>
      <c r="CA126" s="191"/>
      <c r="CB126" s="191"/>
      <c r="CC126" s="191"/>
      <c r="CD126" s="191"/>
      <c r="CE126" s="126"/>
      <c r="CF126" s="126"/>
      <c r="CG126" s="126"/>
      <c r="CH126" s="126"/>
      <c r="CI126" s="126"/>
      <c r="CJ126" s="126"/>
      <c r="CK126" s="126"/>
      <c r="CL126" s="126"/>
      <c r="CM126" s="126"/>
      <c r="CN126" s="126"/>
      <c r="CO126" s="126"/>
      <c r="CP126" s="126"/>
    </row>
    <row r="127" spans="13:94" ht="6" customHeight="1">
      <c r="M127" s="126"/>
      <c r="N127" s="126"/>
      <c r="O127" s="126"/>
      <c r="P127" s="126"/>
      <c r="Q127" s="126"/>
      <c r="R127" s="126"/>
      <c r="S127" s="126"/>
      <c r="T127" s="126"/>
      <c r="U127" s="126"/>
      <c r="AB127" s="10"/>
      <c r="AC127" s="10"/>
      <c r="AD127" s="10"/>
      <c r="AI127" s="10"/>
      <c r="AJ127" s="63"/>
      <c r="AS127" s="10"/>
      <c r="AW127" s="10"/>
      <c r="AX127" s="34"/>
      <c r="BC127" s="10"/>
      <c r="BN127" s="34"/>
      <c r="BS127" s="10"/>
      <c r="BT127" s="10"/>
      <c r="BW127" s="10"/>
      <c r="BX127" s="10"/>
      <c r="BY127" s="10"/>
      <c r="BZ127" s="10"/>
      <c r="CA127" s="9"/>
      <c r="CB127" s="9"/>
      <c r="CE127" s="126"/>
      <c r="CF127" s="126"/>
      <c r="CG127" s="126"/>
      <c r="CH127" s="126"/>
      <c r="CI127" s="126"/>
      <c r="CJ127" s="126"/>
      <c r="CK127" s="126"/>
      <c r="CL127" s="126"/>
      <c r="CM127" s="126"/>
      <c r="CN127" s="126"/>
      <c r="CO127" s="126"/>
      <c r="CP127" s="126"/>
    </row>
    <row r="128" spans="13:94" ht="6" customHeight="1">
      <c r="M128" s="126"/>
      <c r="N128" s="126"/>
      <c r="O128" s="126"/>
      <c r="P128" s="126"/>
      <c r="Q128" s="126"/>
      <c r="R128" s="126"/>
      <c r="S128" s="126"/>
      <c r="T128" s="126"/>
      <c r="U128" s="126"/>
      <c r="AB128" s="10"/>
      <c r="AC128" s="10"/>
      <c r="AI128" s="10"/>
      <c r="AJ128" s="63"/>
      <c r="AS128" s="10"/>
      <c r="AW128" s="10"/>
      <c r="AX128" s="34"/>
      <c r="BC128" s="10"/>
      <c r="BN128" s="34"/>
      <c r="BS128" s="10"/>
      <c r="BW128" s="10"/>
      <c r="BX128" s="10"/>
      <c r="BY128" s="10"/>
      <c r="CE128" s="126"/>
      <c r="CF128" s="126"/>
      <c r="CG128" s="126"/>
      <c r="CH128" s="126"/>
      <c r="CI128" s="126"/>
      <c r="CJ128" s="126"/>
      <c r="CK128" s="126"/>
      <c r="CL128" s="126"/>
      <c r="CM128" s="126"/>
      <c r="CN128" s="126"/>
      <c r="CO128" s="126"/>
      <c r="CP128" s="126"/>
    </row>
    <row r="129" spans="13:91" ht="6" customHeight="1">
      <c r="M129" s="2"/>
      <c r="N129" s="2"/>
      <c r="O129" s="2"/>
      <c r="P129" s="2"/>
      <c r="Q129" s="2"/>
      <c r="R129" s="2"/>
      <c r="S129" s="2"/>
      <c r="T129" s="2"/>
      <c r="U129" s="2"/>
      <c r="AB129" s="10"/>
      <c r="AC129" s="10"/>
      <c r="AD129" s="129" t="s">
        <v>25</v>
      </c>
      <c r="AE129" s="129"/>
      <c r="AF129" s="129"/>
      <c r="AG129" s="129"/>
      <c r="AH129" s="129"/>
      <c r="AI129" s="129"/>
      <c r="AJ129" s="63"/>
      <c r="AS129" s="10"/>
      <c r="AW129" s="10"/>
      <c r="AX129" s="34"/>
      <c r="BC129" s="10"/>
      <c r="BN129" s="34"/>
      <c r="BO129" s="129" t="s">
        <v>25</v>
      </c>
      <c r="BP129" s="126"/>
      <c r="BQ129" s="126"/>
      <c r="BR129" s="126"/>
      <c r="BS129" s="126"/>
      <c r="BT129" s="126"/>
      <c r="BW129" s="10"/>
      <c r="BX129" s="10"/>
      <c r="BY129" s="10"/>
      <c r="CE129" s="1"/>
      <c r="CF129" s="1"/>
      <c r="CG129" s="1"/>
      <c r="CH129" s="1"/>
      <c r="CI129" s="1"/>
      <c r="CJ129" s="1"/>
      <c r="CK129" s="1"/>
      <c r="CL129" s="1"/>
      <c r="CM129" s="1"/>
    </row>
    <row r="130" spans="13:72" ht="6" customHeight="1" thickBot="1">
      <c r="M130" s="24"/>
      <c r="N130" s="24"/>
      <c r="O130" s="24"/>
      <c r="P130" s="24"/>
      <c r="Q130" s="24"/>
      <c r="R130" s="24"/>
      <c r="S130" s="24"/>
      <c r="T130" s="24"/>
      <c r="U130" s="24"/>
      <c r="AB130" s="10"/>
      <c r="AC130" s="10"/>
      <c r="AD130" s="129"/>
      <c r="AE130" s="129"/>
      <c r="AF130" s="129"/>
      <c r="AG130" s="129"/>
      <c r="AH130" s="129"/>
      <c r="AI130" s="129"/>
      <c r="AJ130" s="6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35"/>
      <c r="AY130" s="64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65"/>
      <c r="BO130" s="129"/>
      <c r="BP130" s="126"/>
      <c r="BQ130" s="126"/>
      <c r="BR130" s="126"/>
      <c r="BS130" s="126"/>
      <c r="BT130" s="126"/>
    </row>
    <row r="131" spans="13:72" ht="6" customHeight="1">
      <c r="M131" s="24"/>
      <c r="N131" s="24"/>
      <c r="O131" s="24"/>
      <c r="P131" s="24"/>
      <c r="Q131" s="24"/>
      <c r="R131" s="24"/>
      <c r="S131" s="24"/>
      <c r="T131" s="24"/>
      <c r="U131" s="24"/>
      <c r="AB131" s="10"/>
      <c r="AC131" s="10"/>
      <c r="AD131" s="129"/>
      <c r="AE131" s="129"/>
      <c r="AF131" s="129"/>
      <c r="AG131" s="129"/>
      <c r="AH131" s="129"/>
      <c r="AI131" s="129"/>
      <c r="AJ131" s="37"/>
      <c r="AL131" s="22">
        <f>COUNTIF(AO133:AT142,"⑥*")</f>
        <v>3</v>
      </c>
      <c r="AM131" s="193" t="s">
        <v>9</v>
      </c>
      <c r="AN131" s="193"/>
      <c r="AO131" s="193"/>
      <c r="AP131" s="193" t="s">
        <v>28</v>
      </c>
      <c r="AQ131" s="193"/>
      <c r="AR131" s="151">
        <f>IF(AO137="","",COUNTIF(AO133:AT142,"*6"))</f>
        <v>0</v>
      </c>
      <c r="AS131" s="151"/>
      <c r="AT131" s="151"/>
      <c r="AV131" s="22">
        <f>COUNTIF(AY133:BD142,"⑥*")</f>
        <v>3</v>
      </c>
      <c r="AW131" s="193" t="s">
        <v>9</v>
      </c>
      <c r="AX131" s="193"/>
      <c r="AY131" s="150"/>
      <c r="AZ131" s="150" t="s">
        <v>28</v>
      </c>
      <c r="BA131" s="150"/>
      <c r="BB131" s="151">
        <v>0</v>
      </c>
      <c r="BC131" s="151"/>
      <c r="BD131" s="151"/>
      <c r="BE131" s="22">
        <f>COUNTIF(BH133:BM142,"⑥*")</f>
        <v>3</v>
      </c>
      <c r="BF131" s="150" t="s">
        <v>9</v>
      </c>
      <c r="BG131" s="150"/>
      <c r="BH131" s="150"/>
      <c r="BI131" s="150" t="s">
        <v>28</v>
      </c>
      <c r="BJ131" s="150"/>
      <c r="BK131" s="151">
        <f>IF(BH137="","",COUNTIF(BH133:BM142,"*6"))</f>
        <v>0</v>
      </c>
      <c r="BL131" s="151"/>
      <c r="BM131" s="151"/>
      <c r="BN131" s="6"/>
      <c r="BO131" s="142"/>
      <c r="BP131" s="126"/>
      <c r="BQ131" s="126"/>
      <c r="BR131" s="126"/>
      <c r="BS131" s="126"/>
      <c r="BT131" s="126"/>
    </row>
    <row r="132" spans="3:91" ht="6" customHeight="1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43"/>
      <c r="N132" s="43"/>
      <c r="O132" s="43"/>
      <c r="P132" s="43"/>
      <c r="Q132" s="43"/>
      <c r="R132" s="43"/>
      <c r="S132" s="43"/>
      <c r="T132" s="43"/>
      <c r="U132" s="43"/>
      <c r="V132" s="10"/>
      <c r="W132" s="10"/>
      <c r="X132" s="10"/>
      <c r="Y132" s="10"/>
      <c r="Z132" s="10"/>
      <c r="AA132" s="10"/>
      <c r="AB132" s="10"/>
      <c r="AC132" s="10"/>
      <c r="AD132" s="129"/>
      <c r="AE132" s="129"/>
      <c r="AF132" s="129"/>
      <c r="AG132" s="129"/>
      <c r="AH132" s="129"/>
      <c r="AI132" s="129"/>
      <c r="AJ132" s="11"/>
      <c r="AK132" s="10"/>
      <c r="AL132" s="22"/>
      <c r="AM132" s="150"/>
      <c r="AN132" s="150"/>
      <c r="AO132" s="150"/>
      <c r="AP132" s="150"/>
      <c r="AQ132" s="150"/>
      <c r="AR132" s="151"/>
      <c r="AS132" s="151"/>
      <c r="AT132" s="151"/>
      <c r="AV132" s="22"/>
      <c r="AW132" s="150"/>
      <c r="AX132" s="150"/>
      <c r="AY132" s="150"/>
      <c r="AZ132" s="150"/>
      <c r="BA132" s="150"/>
      <c r="BB132" s="151"/>
      <c r="BC132" s="151"/>
      <c r="BD132" s="151"/>
      <c r="BE132" s="22"/>
      <c r="BF132" s="150"/>
      <c r="BG132" s="150"/>
      <c r="BH132" s="150"/>
      <c r="BI132" s="150"/>
      <c r="BJ132" s="150"/>
      <c r="BK132" s="151"/>
      <c r="BL132" s="151"/>
      <c r="BM132" s="151"/>
      <c r="BN132" s="6"/>
      <c r="BO132" s="142"/>
      <c r="BP132" s="126"/>
      <c r="BQ132" s="126"/>
      <c r="BR132" s="126"/>
      <c r="BS132" s="126"/>
      <c r="BT132" s="126"/>
      <c r="CE132" s="173" t="s">
        <v>62</v>
      </c>
      <c r="CF132" s="173"/>
      <c r="CG132" s="173"/>
      <c r="CH132" s="173"/>
      <c r="CI132" s="173"/>
      <c r="CJ132" s="173"/>
      <c r="CK132" s="173"/>
      <c r="CL132" s="173"/>
      <c r="CM132" s="173"/>
    </row>
    <row r="133" spans="1:91" ht="6" customHeight="1" thickBo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29" t="s">
        <v>39</v>
      </c>
      <c r="N133" s="129"/>
      <c r="O133" s="129"/>
      <c r="P133" s="129"/>
      <c r="Q133" s="129"/>
      <c r="R133" s="129"/>
      <c r="S133" s="129"/>
      <c r="T133" s="129"/>
      <c r="U133" s="129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6"/>
      <c r="AJ133" s="10"/>
      <c r="AK133" s="10"/>
      <c r="AL133" s="22"/>
      <c r="AM133" s="10"/>
      <c r="AN133" s="10"/>
      <c r="AO133" s="129" t="s">
        <v>79</v>
      </c>
      <c r="AP133" s="129"/>
      <c r="AQ133" s="129"/>
      <c r="AR133" s="129"/>
      <c r="AS133" s="129"/>
      <c r="AT133" s="129"/>
      <c r="AV133" s="22"/>
      <c r="AW133" s="10"/>
      <c r="AX133" s="10"/>
      <c r="AY133" s="129" t="s">
        <v>147</v>
      </c>
      <c r="AZ133" s="129"/>
      <c r="BA133" s="129"/>
      <c r="BB133" s="129"/>
      <c r="BC133" s="129"/>
      <c r="BD133" s="129"/>
      <c r="BE133" s="22"/>
      <c r="BF133" s="10"/>
      <c r="BG133" s="10"/>
      <c r="BH133" s="129" t="s">
        <v>139</v>
      </c>
      <c r="BI133" s="129"/>
      <c r="BJ133" s="129"/>
      <c r="BK133" s="129"/>
      <c r="BL133" s="129"/>
      <c r="BM133" s="129"/>
      <c r="BN133" s="6"/>
      <c r="BS133" s="10"/>
      <c r="BW133" s="4"/>
      <c r="BX133" s="4"/>
      <c r="BY133" s="4"/>
      <c r="BZ133" s="4"/>
      <c r="CA133" s="4"/>
      <c r="CB133" s="4"/>
      <c r="CC133" s="4"/>
      <c r="CD133" s="4"/>
      <c r="CE133" s="173"/>
      <c r="CF133" s="173"/>
      <c r="CG133" s="173"/>
      <c r="CH133" s="173"/>
      <c r="CI133" s="173"/>
      <c r="CJ133" s="173"/>
      <c r="CK133" s="173"/>
      <c r="CL133" s="173"/>
      <c r="CM133" s="173"/>
    </row>
    <row r="134" spans="1:91" ht="6" customHeight="1" thickBo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29"/>
      <c r="N134" s="129"/>
      <c r="O134" s="129"/>
      <c r="P134" s="129"/>
      <c r="Q134" s="129"/>
      <c r="R134" s="129"/>
      <c r="S134" s="129"/>
      <c r="T134" s="129"/>
      <c r="U134" s="129"/>
      <c r="V134" s="30"/>
      <c r="W134" s="30"/>
      <c r="X134" s="30"/>
      <c r="Y134" s="30"/>
      <c r="Z134" s="30"/>
      <c r="AA134" s="30"/>
      <c r="AB134" s="10"/>
      <c r="AC134" s="10"/>
      <c r="AD134" s="10"/>
      <c r="AE134" s="10"/>
      <c r="AF134" s="10"/>
      <c r="AG134" s="10"/>
      <c r="AH134" s="27" t="s">
        <v>2</v>
      </c>
      <c r="AI134" s="70"/>
      <c r="AJ134" s="27"/>
      <c r="AK134" s="27"/>
      <c r="AL134" s="153" t="s">
        <v>2</v>
      </c>
      <c r="AM134" s="153"/>
      <c r="AN134" s="153"/>
      <c r="AO134" s="129"/>
      <c r="AP134" s="129"/>
      <c r="AQ134" s="129"/>
      <c r="AR134" s="129"/>
      <c r="AS134" s="129"/>
      <c r="AT134" s="129"/>
      <c r="AU134" s="10"/>
      <c r="AV134" s="153" t="s">
        <v>2</v>
      </c>
      <c r="AW134" s="153"/>
      <c r="AX134" s="153"/>
      <c r="AY134" s="129"/>
      <c r="AZ134" s="129"/>
      <c r="BA134" s="129"/>
      <c r="BB134" s="129"/>
      <c r="BC134" s="129"/>
      <c r="BD134" s="129"/>
      <c r="BE134" s="153" t="s">
        <v>2</v>
      </c>
      <c r="BF134" s="153"/>
      <c r="BG134" s="153"/>
      <c r="BH134" s="129"/>
      <c r="BI134" s="129"/>
      <c r="BJ134" s="129"/>
      <c r="BK134" s="129"/>
      <c r="BL134" s="129"/>
      <c r="BM134" s="129"/>
      <c r="BN134" s="6"/>
      <c r="BU134" s="10"/>
      <c r="BW134" s="186"/>
      <c r="BX134" s="187"/>
      <c r="BY134" s="187"/>
      <c r="BZ134" s="187"/>
      <c r="CA134" s="187"/>
      <c r="CB134" s="187"/>
      <c r="CC134" s="187"/>
      <c r="CD134" s="187"/>
      <c r="CE134" s="173"/>
      <c r="CF134" s="173"/>
      <c r="CG134" s="173"/>
      <c r="CH134" s="173"/>
      <c r="CI134" s="173"/>
      <c r="CJ134" s="173"/>
      <c r="CK134" s="173"/>
      <c r="CL134" s="173"/>
      <c r="CM134" s="173"/>
    </row>
    <row r="135" spans="1:91" ht="6" customHeight="1" thickBo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29"/>
      <c r="N135" s="129"/>
      <c r="O135" s="129"/>
      <c r="P135" s="129"/>
      <c r="Q135" s="129"/>
      <c r="R135" s="129"/>
      <c r="S135" s="129"/>
      <c r="T135" s="129"/>
      <c r="U135" s="129"/>
      <c r="V135" s="182" t="s">
        <v>25</v>
      </c>
      <c r="W135" s="182"/>
      <c r="X135" s="182"/>
      <c r="Y135" s="182"/>
      <c r="Z135" s="182"/>
      <c r="AA135" s="182"/>
      <c r="AB135" s="63"/>
      <c r="AC135" s="10"/>
      <c r="AD135" s="10"/>
      <c r="AE135" s="10"/>
      <c r="AF135" s="10"/>
      <c r="AG135" s="10"/>
      <c r="AH135" s="27"/>
      <c r="AI135" s="70"/>
      <c r="AJ135" s="27"/>
      <c r="AK135" s="27"/>
      <c r="AL135" s="153"/>
      <c r="AM135" s="153"/>
      <c r="AN135" s="153"/>
      <c r="AO135" s="129" t="s">
        <v>79</v>
      </c>
      <c r="AP135" s="129"/>
      <c r="AQ135" s="129"/>
      <c r="AR135" s="129"/>
      <c r="AS135" s="129"/>
      <c r="AT135" s="129"/>
      <c r="AU135" s="10"/>
      <c r="AV135" s="153"/>
      <c r="AW135" s="153"/>
      <c r="AX135" s="153"/>
      <c r="AY135" s="129" t="s">
        <v>64</v>
      </c>
      <c r="AZ135" s="129"/>
      <c r="BA135" s="129"/>
      <c r="BB135" s="129"/>
      <c r="BC135" s="129"/>
      <c r="BD135" s="129"/>
      <c r="BE135" s="153"/>
      <c r="BF135" s="153"/>
      <c r="BG135" s="153"/>
      <c r="BH135" s="129" t="s">
        <v>105</v>
      </c>
      <c r="BI135" s="129"/>
      <c r="BJ135" s="129"/>
      <c r="BK135" s="129"/>
      <c r="BL135" s="129"/>
      <c r="BM135" s="129"/>
      <c r="BN135" s="6"/>
      <c r="BO135" s="29"/>
      <c r="BP135" s="30"/>
      <c r="BQ135" s="30"/>
      <c r="BR135" s="30"/>
      <c r="BS135" s="30"/>
      <c r="BT135" s="10"/>
      <c r="BU135" s="10"/>
      <c r="BW135" s="133"/>
      <c r="BX135" s="132"/>
      <c r="BY135" s="132"/>
      <c r="BZ135" s="132"/>
      <c r="CA135" s="132"/>
      <c r="CB135" s="132"/>
      <c r="CC135" s="132"/>
      <c r="CD135" s="132"/>
      <c r="CE135" s="173"/>
      <c r="CF135" s="173"/>
      <c r="CG135" s="173"/>
      <c r="CH135" s="173"/>
      <c r="CI135" s="173"/>
      <c r="CJ135" s="173"/>
      <c r="CK135" s="173"/>
      <c r="CL135" s="173"/>
      <c r="CM135" s="173"/>
    </row>
    <row r="136" spans="1:91" ht="6" customHeight="1" thickBo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64"/>
      <c r="AC136" s="30"/>
      <c r="AD136" s="30"/>
      <c r="AE136" s="30"/>
      <c r="AF136" s="30"/>
      <c r="AG136" s="30"/>
      <c r="AH136" s="30"/>
      <c r="AI136" s="31"/>
      <c r="AJ136" s="27"/>
      <c r="AK136" s="10"/>
      <c r="AL136" s="153"/>
      <c r="AM136" s="153"/>
      <c r="AN136" s="153"/>
      <c r="AO136" s="129"/>
      <c r="AP136" s="129"/>
      <c r="AQ136" s="129"/>
      <c r="AR136" s="129"/>
      <c r="AS136" s="129"/>
      <c r="AT136" s="129"/>
      <c r="AU136" s="10"/>
      <c r="AV136" s="153"/>
      <c r="AW136" s="153"/>
      <c r="AX136" s="153"/>
      <c r="AY136" s="129"/>
      <c r="AZ136" s="129"/>
      <c r="BA136" s="129"/>
      <c r="BB136" s="129"/>
      <c r="BC136" s="129"/>
      <c r="BD136" s="129"/>
      <c r="BE136" s="153"/>
      <c r="BF136" s="153"/>
      <c r="BG136" s="153"/>
      <c r="BH136" s="129"/>
      <c r="BI136" s="129"/>
      <c r="BJ136" s="129"/>
      <c r="BK136" s="129"/>
      <c r="BL136" s="129"/>
      <c r="BM136" s="129"/>
      <c r="BN136" s="22">
        <f>COUNTIF(BQ138:BV147,"⑥*")</f>
        <v>4</v>
      </c>
      <c r="BO136" s="150" t="s">
        <v>10</v>
      </c>
      <c r="BP136" s="150"/>
      <c r="BQ136" s="150"/>
      <c r="BR136" s="150" t="s">
        <v>28</v>
      </c>
      <c r="BS136" s="150"/>
      <c r="BT136" s="156">
        <f>IF(BQ142="","",COUNTIF(BQ138:BV147,"*6"))</f>
        <v>0</v>
      </c>
      <c r="BU136" s="156"/>
      <c r="BV136" s="157"/>
      <c r="BW136" s="132"/>
      <c r="BX136" s="132"/>
      <c r="BY136" s="132"/>
      <c r="BZ136" s="132"/>
      <c r="CA136" s="132"/>
      <c r="CB136" s="132"/>
      <c r="CC136" s="132"/>
      <c r="CD136" s="132"/>
      <c r="CE136" s="129" t="s">
        <v>112</v>
      </c>
      <c r="CF136" s="129"/>
      <c r="CG136" s="129"/>
      <c r="CH136" s="129"/>
      <c r="CI136" s="129"/>
      <c r="CJ136" s="129"/>
      <c r="CK136" s="129"/>
      <c r="CL136" s="129"/>
      <c r="CM136" s="129"/>
    </row>
    <row r="137" spans="1:91" ht="6" customHeight="1" thickBot="1">
      <c r="A137" s="10"/>
      <c r="B137" s="10"/>
      <c r="C137" s="10"/>
      <c r="D137" s="10"/>
      <c r="E137" s="10"/>
      <c r="F137" s="10"/>
      <c r="G137" s="10"/>
      <c r="H137" s="10"/>
      <c r="I137" s="10"/>
      <c r="J137" s="129" t="s">
        <v>95</v>
      </c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37"/>
      <c r="AC137" s="22">
        <f>COUNTIF(AF139:AK148,"⑥*")</f>
        <v>3</v>
      </c>
      <c r="AD137" s="150" t="s">
        <v>9</v>
      </c>
      <c r="AE137" s="150"/>
      <c r="AF137" s="150"/>
      <c r="AG137" s="150" t="s">
        <v>28</v>
      </c>
      <c r="AH137" s="150"/>
      <c r="AI137" s="151">
        <v>1</v>
      </c>
      <c r="AJ137" s="151"/>
      <c r="AK137" s="151"/>
      <c r="AL137" s="153"/>
      <c r="AM137" s="153"/>
      <c r="AN137" s="153"/>
      <c r="AO137" s="165" t="s">
        <v>90</v>
      </c>
      <c r="AP137" s="129"/>
      <c r="AQ137" s="129"/>
      <c r="AR137" s="129"/>
      <c r="AS137" s="129"/>
      <c r="AT137" s="129"/>
      <c r="AU137" s="10"/>
      <c r="AV137" s="153"/>
      <c r="AW137" s="153"/>
      <c r="AX137" s="153"/>
      <c r="AY137" s="165" t="s">
        <v>149</v>
      </c>
      <c r="AZ137" s="129"/>
      <c r="BA137" s="129"/>
      <c r="BB137" s="129"/>
      <c r="BC137" s="129"/>
      <c r="BD137" s="129"/>
      <c r="BE137" s="153"/>
      <c r="BF137" s="153"/>
      <c r="BG137" s="153"/>
      <c r="BH137" s="165" t="s">
        <v>140</v>
      </c>
      <c r="BI137" s="129"/>
      <c r="BJ137" s="129"/>
      <c r="BK137" s="129"/>
      <c r="BL137" s="129"/>
      <c r="BM137" s="129"/>
      <c r="BN137" s="22"/>
      <c r="BO137" s="150"/>
      <c r="BP137" s="150"/>
      <c r="BQ137" s="150"/>
      <c r="BR137" s="150"/>
      <c r="BS137" s="150"/>
      <c r="BT137" s="151"/>
      <c r="BU137" s="151"/>
      <c r="BV137" s="158"/>
      <c r="BW137" s="188"/>
      <c r="BX137" s="188"/>
      <c r="BY137" s="188"/>
      <c r="BZ137" s="188"/>
      <c r="CA137" s="188"/>
      <c r="CB137" s="188"/>
      <c r="CC137" s="188"/>
      <c r="CD137" s="188"/>
      <c r="CE137" s="129"/>
      <c r="CF137" s="129"/>
      <c r="CG137" s="129"/>
      <c r="CH137" s="129"/>
      <c r="CI137" s="129"/>
      <c r="CJ137" s="129"/>
      <c r="CK137" s="129"/>
      <c r="CL137" s="129"/>
      <c r="CM137" s="129"/>
    </row>
    <row r="138" spans="1:91" ht="6" customHeight="1" thickBot="1">
      <c r="A138" s="10"/>
      <c r="B138" s="10"/>
      <c r="C138" s="10"/>
      <c r="D138" s="10"/>
      <c r="E138" s="10"/>
      <c r="F138" s="10"/>
      <c r="G138" s="10"/>
      <c r="H138" s="10"/>
      <c r="I138" s="10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83"/>
      <c r="W138" s="183"/>
      <c r="X138" s="183"/>
      <c r="Y138" s="183"/>
      <c r="Z138" s="183"/>
      <c r="AA138" s="183"/>
      <c r="AB138" s="11"/>
      <c r="AC138" s="22"/>
      <c r="AD138" s="150"/>
      <c r="AE138" s="150"/>
      <c r="AF138" s="150"/>
      <c r="AG138" s="150"/>
      <c r="AH138" s="150"/>
      <c r="AI138" s="151"/>
      <c r="AJ138" s="151"/>
      <c r="AK138" s="151"/>
      <c r="AL138" s="153"/>
      <c r="AM138" s="153"/>
      <c r="AN138" s="153"/>
      <c r="AO138" s="129"/>
      <c r="AP138" s="129"/>
      <c r="AQ138" s="129"/>
      <c r="AR138" s="129"/>
      <c r="AS138" s="129"/>
      <c r="AT138" s="129"/>
      <c r="AU138" s="10"/>
      <c r="AV138" s="153"/>
      <c r="AW138" s="153"/>
      <c r="AX138" s="153"/>
      <c r="AY138" s="129"/>
      <c r="AZ138" s="129"/>
      <c r="BA138" s="129"/>
      <c r="BB138" s="129"/>
      <c r="BC138" s="129"/>
      <c r="BD138" s="129"/>
      <c r="BE138" s="153"/>
      <c r="BF138" s="153"/>
      <c r="BG138" s="153"/>
      <c r="BH138" s="129"/>
      <c r="BI138" s="129"/>
      <c r="BJ138" s="129"/>
      <c r="BK138" s="129"/>
      <c r="BL138" s="129"/>
      <c r="BM138" s="129"/>
      <c r="BN138" s="22"/>
      <c r="BO138" s="10"/>
      <c r="BP138" s="10"/>
      <c r="BQ138" s="129" t="s">
        <v>114</v>
      </c>
      <c r="BR138" s="129"/>
      <c r="BS138" s="129"/>
      <c r="BT138" s="129"/>
      <c r="BU138" s="129"/>
      <c r="BV138" s="129"/>
      <c r="BW138" s="10"/>
      <c r="BX138" s="10"/>
      <c r="BY138" s="10"/>
      <c r="BZ138" s="10"/>
      <c r="CA138" s="10"/>
      <c r="CB138" s="10"/>
      <c r="CC138" s="10"/>
      <c r="CD138" s="10"/>
      <c r="CE138" s="129"/>
      <c r="CF138" s="129"/>
      <c r="CG138" s="129"/>
      <c r="CH138" s="129"/>
      <c r="CI138" s="129"/>
      <c r="CJ138" s="129"/>
      <c r="CK138" s="129"/>
      <c r="CL138" s="129"/>
      <c r="CM138" s="129"/>
    </row>
    <row r="139" spans="1:91" ht="6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0"/>
      <c r="W139" s="10"/>
      <c r="X139" s="10"/>
      <c r="Y139" s="10"/>
      <c r="Z139" s="10"/>
      <c r="AA139" s="10"/>
      <c r="AB139" s="10"/>
      <c r="AC139" s="22"/>
      <c r="AD139" s="10"/>
      <c r="AE139" s="10"/>
      <c r="AF139" s="129" t="s">
        <v>66</v>
      </c>
      <c r="AG139" s="129"/>
      <c r="AH139" s="129"/>
      <c r="AI139" s="129"/>
      <c r="AJ139" s="129"/>
      <c r="AK139" s="129"/>
      <c r="AL139" s="153"/>
      <c r="AM139" s="153"/>
      <c r="AN139" s="153"/>
      <c r="AO139" s="129"/>
      <c r="AP139" s="129"/>
      <c r="AQ139" s="129"/>
      <c r="AR139" s="129"/>
      <c r="AS139" s="129"/>
      <c r="AT139" s="129"/>
      <c r="AU139" s="10"/>
      <c r="AV139" s="153"/>
      <c r="AW139" s="153"/>
      <c r="AX139" s="153"/>
      <c r="AY139" s="129"/>
      <c r="AZ139" s="129"/>
      <c r="BA139" s="129"/>
      <c r="BB139" s="129"/>
      <c r="BC139" s="129"/>
      <c r="BD139" s="129"/>
      <c r="BE139" s="153"/>
      <c r="BF139" s="153"/>
      <c r="BG139" s="153"/>
      <c r="BH139" s="129"/>
      <c r="BI139" s="129"/>
      <c r="BJ139" s="129"/>
      <c r="BK139" s="129"/>
      <c r="BL139" s="129"/>
      <c r="BM139" s="129"/>
      <c r="BN139" s="153" t="s">
        <v>2</v>
      </c>
      <c r="BO139" s="153"/>
      <c r="BP139" s="153"/>
      <c r="BQ139" s="129"/>
      <c r="BR139" s="129"/>
      <c r="BS139" s="129"/>
      <c r="BT139" s="129"/>
      <c r="BU139" s="129"/>
      <c r="BV139" s="129"/>
      <c r="CE139" s="129"/>
      <c r="CF139" s="129"/>
      <c r="CG139" s="129"/>
      <c r="CH139" s="129"/>
      <c r="CI139" s="129"/>
      <c r="CJ139" s="129"/>
      <c r="CK139" s="129"/>
      <c r="CL139" s="129"/>
      <c r="CM139" s="129"/>
    </row>
    <row r="140" spans="1:74" ht="6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0"/>
      <c r="W140" s="10"/>
      <c r="X140" s="10"/>
      <c r="Y140" s="27"/>
      <c r="Z140" s="27"/>
      <c r="AA140" s="27"/>
      <c r="AB140" s="10"/>
      <c r="AC140" s="153" t="s">
        <v>2</v>
      </c>
      <c r="AD140" s="153"/>
      <c r="AE140" s="153"/>
      <c r="AF140" s="129"/>
      <c r="AG140" s="129"/>
      <c r="AH140" s="129"/>
      <c r="AI140" s="129"/>
      <c r="AJ140" s="129"/>
      <c r="AK140" s="129"/>
      <c r="AL140" s="153"/>
      <c r="AM140" s="153"/>
      <c r="AN140" s="153"/>
      <c r="AO140" s="129"/>
      <c r="AP140" s="129"/>
      <c r="AQ140" s="129"/>
      <c r="AR140" s="129"/>
      <c r="AS140" s="129"/>
      <c r="AT140" s="129"/>
      <c r="AU140" s="10"/>
      <c r="AV140" s="153"/>
      <c r="AW140" s="153"/>
      <c r="AX140" s="153"/>
      <c r="AY140" s="129"/>
      <c r="AZ140" s="129"/>
      <c r="BA140" s="129"/>
      <c r="BB140" s="129"/>
      <c r="BC140" s="129"/>
      <c r="BD140" s="129"/>
      <c r="BE140" s="153"/>
      <c r="BF140" s="153"/>
      <c r="BG140" s="153"/>
      <c r="BH140" s="129"/>
      <c r="BI140" s="129"/>
      <c r="BJ140" s="129"/>
      <c r="BK140" s="129"/>
      <c r="BL140" s="129"/>
      <c r="BM140" s="129"/>
      <c r="BN140" s="153"/>
      <c r="BO140" s="153"/>
      <c r="BP140" s="153"/>
      <c r="BQ140" s="129" t="s">
        <v>115</v>
      </c>
      <c r="BR140" s="129"/>
      <c r="BS140" s="129"/>
      <c r="BT140" s="129"/>
      <c r="BU140" s="129"/>
      <c r="BV140" s="129"/>
    </row>
    <row r="141" spans="1:74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27"/>
      <c r="Z141" s="27"/>
      <c r="AA141" s="27"/>
      <c r="AB141" s="10"/>
      <c r="AC141" s="153"/>
      <c r="AD141" s="153"/>
      <c r="AE141" s="153"/>
      <c r="AF141" s="166" t="s">
        <v>73</v>
      </c>
      <c r="AG141" s="129"/>
      <c r="AH141" s="129"/>
      <c r="AI141" s="129"/>
      <c r="AJ141" s="129"/>
      <c r="AK141" s="129"/>
      <c r="AL141" s="153"/>
      <c r="AM141" s="153"/>
      <c r="AN141" s="153"/>
      <c r="AO141" s="129"/>
      <c r="AP141" s="129"/>
      <c r="AQ141" s="129"/>
      <c r="AR141" s="129"/>
      <c r="AS141" s="129"/>
      <c r="AT141" s="129"/>
      <c r="AU141" s="10"/>
      <c r="AV141" s="153"/>
      <c r="AW141" s="153"/>
      <c r="AX141" s="153"/>
      <c r="AY141" s="129"/>
      <c r="AZ141" s="129"/>
      <c r="BA141" s="129"/>
      <c r="BB141" s="129"/>
      <c r="BC141" s="129"/>
      <c r="BD141" s="129"/>
      <c r="BE141" s="153"/>
      <c r="BF141" s="153"/>
      <c r="BG141" s="153"/>
      <c r="BH141" s="129"/>
      <c r="BI141" s="129"/>
      <c r="BJ141" s="129"/>
      <c r="BK141" s="129"/>
      <c r="BL141" s="129"/>
      <c r="BM141" s="129"/>
      <c r="BN141" s="153"/>
      <c r="BO141" s="153"/>
      <c r="BP141" s="153"/>
      <c r="BQ141" s="129"/>
      <c r="BR141" s="129"/>
      <c r="BS141" s="129"/>
      <c r="BT141" s="129"/>
      <c r="BU141" s="129"/>
      <c r="BV141" s="129"/>
    </row>
    <row r="142" spans="1:74" ht="6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27"/>
      <c r="Z142" s="27"/>
      <c r="AA142" s="27"/>
      <c r="AB142" s="10"/>
      <c r="AC142" s="153"/>
      <c r="AD142" s="153"/>
      <c r="AE142" s="153"/>
      <c r="AF142" s="129"/>
      <c r="AG142" s="129"/>
      <c r="AH142" s="129"/>
      <c r="AI142" s="129"/>
      <c r="AJ142" s="129"/>
      <c r="AK142" s="129"/>
      <c r="AL142" s="153"/>
      <c r="AM142" s="153"/>
      <c r="AN142" s="153"/>
      <c r="AO142" s="129"/>
      <c r="AP142" s="129"/>
      <c r="AQ142" s="129"/>
      <c r="AR142" s="129"/>
      <c r="AS142" s="129"/>
      <c r="AT142" s="129"/>
      <c r="AU142" s="10"/>
      <c r="AV142" s="153"/>
      <c r="AW142" s="153"/>
      <c r="AX142" s="153"/>
      <c r="AY142" s="129"/>
      <c r="AZ142" s="129"/>
      <c r="BA142" s="129"/>
      <c r="BB142" s="129"/>
      <c r="BC142" s="129"/>
      <c r="BD142" s="129"/>
      <c r="BE142" s="153"/>
      <c r="BF142" s="153"/>
      <c r="BG142" s="153"/>
      <c r="BH142" s="129"/>
      <c r="BI142" s="129"/>
      <c r="BJ142" s="129"/>
      <c r="BK142" s="129"/>
      <c r="BL142" s="129"/>
      <c r="BM142" s="129"/>
      <c r="BN142" s="153"/>
      <c r="BO142" s="153"/>
      <c r="BP142" s="153"/>
      <c r="BQ142" s="165" t="s">
        <v>116</v>
      </c>
      <c r="BR142" s="129"/>
      <c r="BS142" s="129"/>
      <c r="BT142" s="129"/>
      <c r="BU142" s="129"/>
      <c r="BV142" s="129"/>
    </row>
    <row r="143" spans="1:74" ht="6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27"/>
      <c r="Z143" s="27"/>
      <c r="AA143" s="27"/>
      <c r="AB143" s="10"/>
      <c r="AC143" s="153"/>
      <c r="AD143" s="153"/>
      <c r="AE143" s="153"/>
      <c r="AF143" s="165" t="s">
        <v>66</v>
      </c>
      <c r="AG143" s="129"/>
      <c r="AH143" s="129"/>
      <c r="AI143" s="129"/>
      <c r="AJ143" s="129"/>
      <c r="AK143" s="129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BD143" s="10"/>
      <c r="BN143" s="153"/>
      <c r="BO143" s="153"/>
      <c r="BP143" s="153"/>
      <c r="BQ143" s="129"/>
      <c r="BR143" s="129"/>
      <c r="BS143" s="129"/>
      <c r="BT143" s="129"/>
      <c r="BU143" s="129"/>
      <c r="BV143" s="129"/>
    </row>
    <row r="144" spans="1:81" ht="6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27"/>
      <c r="Z144" s="27"/>
      <c r="AA144" s="27"/>
      <c r="AB144" s="10"/>
      <c r="AC144" s="153"/>
      <c r="AD144" s="153"/>
      <c r="AE144" s="153"/>
      <c r="AF144" s="129"/>
      <c r="AG144" s="129"/>
      <c r="AH144" s="129"/>
      <c r="AI144" s="129"/>
      <c r="AJ144" s="129"/>
      <c r="AK144" s="129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BN144" s="153"/>
      <c r="BO144" s="153"/>
      <c r="BP144" s="153"/>
      <c r="BQ144" s="129" t="s">
        <v>117</v>
      </c>
      <c r="BR144" s="129"/>
      <c r="BS144" s="129"/>
      <c r="BT144" s="129"/>
      <c r="BU144" s="129"/>
      <c r="BV144" s="129"/>
      <c r="CC144" s="10"/>
    </row>
    <row r="145" spans="2:74" ht="6" customHeight="1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27"/>
      <c r="Z145" s="12"/>
      <c r="AA145" s="12"/>
      <c r="AB145" s="10"/>
      <c r="AC145" s="153"/>
      <c r="AD145" s="153"/>
      <c r="AE145" s="153"/>
      <c r="AF145" s="129" t="s">
        <v>102</v>
      </c>
      <c r="AG145" s="129"/>
      <c r="AH145" s="129"/>
      <c r="AI145" s="129"/>
      <c r="AJ145" s="129"/>
      <c r="AK145" s="129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BN145" s="153"/>
      <c r="BO145" s="153"/>
      <c r="BP145" s="153"/>
      <c r="BQ145" s="129"/>
      <c r="BR145" s="129"/>
      <c r="BS145" s="129"/>
      <c r="BT145" s="129"/>
      <c r="BU145" s="129"/>
      <c r="BV145" s="129"/>
    </row>
    <row r="146" spans="2:74" ht="6" customHeight="1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53"/>
      <c r="AD146" s="153"/>
      <c r="AE146" s="153"/>
      <c r="AF146" s="129"/>
      <c r="AG146" s="129"/>
      <c r="AH146" s="129"/>
      <c r="AI146" s="129"/>
      <c r="AJ146" s="129"/>
      <c r="AK146" s="129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BN146" s="153"/>
      <c r="BO146" s="153"/>
      <c r="BP146" s="153"/>
      <c r="BQ146" s="129"/>
      <c r="BR146" s="129"/>
      <c r="BS146" s="129"/>
      <c r="BT146" s="129"/>
      <c r="BU146" s="129"/>
      <c r="BV146" s="129"/>
    </row>
    <row r="147" spans="2:74" ht="6" customHeight="1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53"/>
      <c r="AD147" s="153"/>
      <c r="AE147" s="153"/>
      <c r="AF147" s="129"/>
      <c r="AG147" s="129"/>
      <c r="AH147" s="129"/>
      <c r="AI147" s="129"/>
      <c r="AJ147" s="129"/>
      <c r="AK147" s="129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BN147" s="153"/>
      <c r="BO147" s="153"/>
      <c r="BP147" s="153"/>
      <c r="BQ147" s="129"/>
      <c r="BR147" s="129"/>
      <c r="BS147" s="129"/>
      <c r="BT147" s="129"/>
      <c r="BU147" s="129"/>
      <c r="BV147" s="129"/>
    </row>
    <row r="148" spans="2:47" ht="6" customHeight="1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53"/>
      <c r="AD148" s="153"/>
      <c r="AE148" s="153"/>
      <c r="AF148" s="129"/>
      <c r="AG148" s="129"/>
      <c r="AH148" s="129"/>
      <c r="AI148" s="129"/>
      <c r="AJ148" s="129"/>
      <c r="AK148" s="129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</row>
    <row r="149" spans="2:47" ht="6" customHeight="1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</row>
    <row r="150" spans="2:47" ht="6" customHeight="1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</row>
    <row r="151" spans="2:47" ht="6" customHeight="1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</row>
    <row r="152" spans="2:47" ht="6" customHeight="1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</row>
    <row r="153" spans="2:47" ht="6" customHeight="1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</row>
    <row r="154" spans="2:47" ht="6" customHeight="1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</row>
    <row r="155" spans="2:47" ht="6" customHeight="1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</row>
    <row r="156" spans="2:46" ht="6" customHeight="1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</row>
    <row r="157" spans="2:46" ht="6" customHeight="1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</row>
    <row r="158" spans="2:46" ht="6" customHeight="1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</row>
    <row r="159" spans="2:49" ht="6" customHeight="1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</row>
    <row r="160" spans="2:49" ht="6" customHeight="1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</row>
    <row r="161" spans="2:49" ht="6" customHeight="1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</row>
    <row r="162" spans="2:49" ht="6" customHeight="1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</row>
    <row r="163" spans="2:49" ht="6" customHeight="1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</row>
    <row r="164" spans="2:49" ht="6" customHeight="1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</row>
    <row r="165" spans="2:49" ht="6" customHeight="1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</row>
    <row r="166" spans="2:49" ht="6" customHeight="1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</row>
    <row r="167" spans="2:49" ht="6" customHeight="1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</row>
    <row r="168" spans="2:49" ht="6" customHeight="1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</row>
    <row r="169" spans="2:49" ht="6" customHeight="1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</row>
    <row r="170" spans="2:49" ht="6" customHeight="1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</row>
    <row r="171" spans="1:49" ht="6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</row>
    <row r="172" spans="1:49" ht="6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</row>
    <row r="173" spans="1:49" ht="6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</row>
    <row r="174" spans="2:49" ht="6" customHeight="1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</row>
    <row r="175" spans="2:46" ht="6" customHeight="1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</row>
    <row r="176" spans="2:46" ht="6" customHeight="1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</row>
    <row r="177" spans="2:46" ht="6" customHeight="1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</row>
    <row r="178" spans="2:46" ht="6" customHeight="1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</row>
    <row r="179" spans="2:46" ht="6" customHeight="1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</row>
    <row r="180" spans="2:46" ht="6" customHeight="1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</row>
    <row r="181" spans="2:46" ht="6" customHeight="1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</row>
    <row r="182" spans="2:46" ht="6" customHeight="1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</row>
    <row r="183" spans="2:46" ht="6" customHeight="1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</row>
    <row r="184" spans="2:46" ht="6" customHeight="1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</row>
    <row r="185" spans="2:46" ht="6" customHeight="1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</row>
    <row r="186" spans="2:46" ht="6" customHeight="1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</row>
    <row r="187" spans="2:46" ht="6" customHeight="1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</row>
    <row r="188" spans="2:46" ht="6" customHeight="1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</row>
    <row r="189" spans="2:46" ht="6" customHeight="1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</row>
    <row r="190" spans="2:46" ht="6" customHeight="1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</row>
    <row r="191" spans="2:46" ht="6" customHeight="1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</row>
    <row r="192" spans="2:46" ht="6" customHeight="1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</row>
    <row r="193" spans="2:46" ht="6" customHeight="1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</row>
    <row r="194" spans="2:46" ht="6" customHeight="1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</row>
    <row r="195" spans="2:46" ht="6" customHeight="1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</row>
    <row r="196" spans="2:46" ht="6" customHeight="1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</row>
    <row r="197" spans="2:46" ht="6" customHeight="1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</row>
    <row r="198" spans="2:46" ht="6" customHeight="1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</row>
    <row r="199" spans="2:46" ht="6" customHeight="1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</row>
    <row r="200" spans="2:46" ht="6" customHeight="1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</row>
    <row r="201" spans="2:46" ht="6" customHeight="1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</row>
    <row r="202" spans="2:46" ht="6" customHeight="1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</row>
    <row r="203" spans="2:46" ht="6" customHeight="1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</row>
    <row r="204" spans="2:46" ht="6" customHeight="1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</row>
    <row r="205" spans="2:46" ht="6" customHeight="1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</row>
    <row r="206" spans="2:46" ht="6" customHeight="1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</row>
    <row r="207" spans="2:46" ht="6" customHeight="1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</row>
    <row r="208" spans="2:46" ht="6" customHeight="1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</row>
    <row r="209" spans="2:46" ht="6" customHeight="1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</row>
    <row r="210" spans="2:46" ht="6" customHeight="1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</row>
    <row r="211" spans="2:46" ht="6" customHeight="1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</row>
    <row r="212" spans="2:46" ht="6" customHeight="1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</row>
    <row r="213" spans="2:46" ht="6" customHeight="1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</row>
    <row r="214" spans="2:46" ht="6" customHeight="1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</row>
    <row r="215" spans="2:46" ht="6" customHeight="1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</row>
    <row r="216" spans="2:46" ht="6" customHeight="1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</row>
    <row r="217" spans="2:46" ht="6" customHeight="1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</row>
    <row r="218" spans="2:46" ht="6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</row>
    <row r="219" spans="2:46" ht="6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</row>
    <row r="220" spans="2:46" ht="6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</row>
    <row r="221" spans="2:46" ht="6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</row>
    <row r="222" spans="2:46" ht="6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</row>
    <row r="223" spans="2:46" ht="6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</row>
    <row r="224" spans="2:46" ht="6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</row>
    <row r="225" spans="2:46" ht="6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</row>
    <row r="226" spans="2:46" ht="6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</row>
    <row r="227" spans="2:46" ht="6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</row>
    <row r="228" spans="2:46" ht="6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</row>
    <row r="229" spans="2:46" ht="6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</row>
    <row r="230" spans="2:46" ht="6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</row>
    <row r="231" spans="2:46" ht="6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</row>
    <row r="232" spans="2:46" ht="6" customHeight="1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</row>
    <row r="233" spans="2:46" ht="6" customHeight="1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</row>
    <row r="234" spans="2:46" ht="6" customHeight="1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</row>
    <row r="235" spans="2:46" ht="6" customHeight="1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</row>
    <row r="236" spans="2:46" ht="6" customHeight="1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</row>
    <row r="237" spans="2:46" ht="6" customHeight="1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</row>
    <row r="238" spans="2:46" ht="6" customHeight="1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</row>
    <row r="239" spans="2:46" ht="6" customHeight="1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</row>
    <row r="240" spans="2:46" ht="6" customHeight="1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</row>
    <row r="241" spans="2:46" ht="6" customHeight="1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</row>
    <row r="242" spans="2:46" ht="6" customHeight="1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</row>
    <row r="243" spans="2:46" ht="6" customHeight="1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</row>
    <row r="244" spans="2:46" ht="6" customHeight="1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</row>
    <row r="245" spans="2:46" ht="6" customHeight="1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</row>
    <row r="246" spans="2:46" ht="6" customHeight="1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</row>
    <row r="247" spans="2:46" ht="6" customHeight="1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</row>
    <row r="248" spans="2:46" ht="6" customHeight="1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</row>
    <row r="249" spans="2:46" ht="6" customHeight="1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</row>
    <row r="250" spans="2:46" ht="6" customHeight="1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</row>
    <row r="251" spans="2:46" ht="6" customHeight="1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</row>
    <row r="252" spans="2:46" ht="6" customHeight="1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</row>
    <row r="253" spans="2:46" ht="6" customHeight="1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</row>
    <row r="254" spans="2:46" ht="6" customHeight="1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</row>
    <row r="255" spans="2:46" ht="6" customHeight="1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</row>
    <row r="256" spans="2:46" ht="6" customHeight="1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</row>
    <row r="257" spans="2:46" ht="6" customHeight="1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</row>
    <row r="258" spans="2:46" ht="6" customHeight="1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</row>
    <row r="259" spans="2:46" ht="6" customHeight="1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</row>
    <row r="260" spans="2:46" ht="6" customHeight="1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</row>
    <row r="261" spans="2:46" ht="6" customHeight="1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</row>
    <row r="262" spans="2:46" ht="6" customHeight="1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</row>
    <row r="263" spans="2:46" ht="6" customHeight="1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</row>
    <row r="264" spans="2:46" ht="6" customHeight="1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</row>
    <row r="265" spans="2:46" ht="6" customHeight="1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</row>
    <row r="266" spans="2:46" ht="6" customHeight="1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</row>
    <row r="267" spans="2:46" ht="6" customHeight="1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</row>
    <row r="268" spans="2:46" ht="6" customHeight="1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</row>
    <row r="269" spans="2:46" ht="6" customHeight="1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</row>
    <row r="270" spans="2:46" ht="6" customHeight="1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</row>
    <row r="271" spans="2:46" ht="6" customHeight="1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</row>
    <row r="272" spans="2:46" ht="6" customHeight="1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</row>
    <row r="273" spans="2:46" ht="6" customHeight="1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</row>
    <row r="274" spans="2:46" ht="6" customHeight="1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</row>
    <row r="275" spans="2:46" ht="6" customHeight="1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</row>
    <row r="276" spans="2:46" ht="6" customHeight="1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</row>
    <row r="277" spans="2:46" ht="6" customHeight="1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</row>
    <row r="278" spans="2:46" ht="6" customHeight="1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</row>
    <row r="279" spans="2:46" ht="6" customHeight="1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</row>
    <row r="280" spans="2:46" ht="6" customHeight="1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</row>
    <row r="281" spans="2:46" ht="6" customHeight="1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</row>
    <row r="282" spans="2:46" ht="6" customHeight="1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</row>
    <row r="283" spans="2:46" ht="6" customHeight="1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</row>
    <row r="284" spans="2:46" ht="6" customHeight="1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</row>
    <row r="285" spans="2:46" ht="6" customHeight="1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</row>
    <row r="286" spans="2:46" ht="6" customHeight="1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</row>
    <row r="287" spans="2:46" ht="6" customHeight="1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</row>
    <row r="288" spans="2:46" ht="6" customHeight="1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</row>
    <row r="289" spans="2:46" ht="6" customHeight="1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</row>
    <row r="290" spans="2:46" ht="6" customHeight="1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</row>
    <row r="291" spans="2:46" ht="6" customHeight="1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</row>
    <row r="292" spans="2:46" ht="6" customHeight="1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</row>
    <row r="293" spans="2:46" ht="6" customHeight="1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</row>
    <row r="294" spans="2:46" ht="6" customHeight="1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</row>
    <row r="295" spans="2:46" ht="6" customHeight="1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</row>
    <row r="296" spans="2:46" ht="6" customHeight="1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</row>
    <row r="297" spans="2:46" ht="6" customHeight="1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</row>
    <row r="298" spans="2:46" ht="6" customHeight="1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</row>
    <row r="299" spans="2:46" ht="6" customHeight="1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</row>
    <row r="300" spans="2:46" ht="6" customHeight="1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</row>
    <row r="301" spans="2:46" ht="6" customHeight="1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</row>
    <row r="302" spans="2:46" ht="6" customHeight="1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</row>
    <row r="303" spans="2:46" ht="6" customHeight="1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</row>
    <row r="304" spans="2:46" ht="6" customHeight="1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</row>
    <row r="305" spans="2:46" ht="6" customHeight="1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</row>
    <row r="306" spans="2:46" ht="6" customHeight="1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</row>
    <row r="307" spans="2:46" ht="6" customHeight="1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</row>
    <row r="308" spans="2:46" ht="6" customHeight="1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</row>
    <row r="309" spans="2:46" ht="6" customHeight="1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</row>
    <row r="310" spans="2:46" ht="6" customHeight="1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</row>
    <row r="311" spans="2:46" ht="6" customHeight="1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</row>
    <row r="312" spans="2:46" ht="6" customHeight="1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</row>
    <row r="313" spans="2:46" ht="6" customHeight="1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</row>
    <row r="314" spans="2:46" ht="6" customHeight="1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</row>
    <row r="315" spans="2:46" ht="6" customHeight="1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</row>
    <row r="316" spans="2:46" ht="6" customHeight="1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</row>
    <row r="317" spans="2:46" ht="6" customHeight="1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</row>
    <row r="318" spans="2:46" ht="6" customHeight="1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</row>
    <row r="319" spans="2:46" ht="6" customHeight="1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</row>
    <row r="320" spans="2:46" ht="6" customHeight="1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</row>
    <row r="321" spans="2:46" ht="6" customHeight="1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</row>
    <row r="322" spans="2:46" ht="6" customHeight="1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</row>
    <row r="323" spans="2:46" ht="6" customHeight="1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</row>
    <row r="324" spans="2:46" ht="6" customHeight="1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</row>
    <row r="325" spans="2:46" ht="6" customHeight="1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</row>
    <row r="326" spans="2:46" ht="6" customHeight="1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</row>
    <row r="327" spans="2:46" ht="6" customHeight="1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</row>
    <row r="328" spans="2:46" ht="6" customHeight="1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</row>
    <row r="329" spans="2:46" ht="6" customHeight="1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</row>
    <row r="330" spans="2:46" ht="6" customHeight="1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</row>
    <row r="331" spans="2:46" ht="6" customHeight="1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</row>
    <row r="332" spans="2:46" ht="6" customHeight="1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</row>
    <row r="333" spans="2:46" ht="6" customHeight="1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</row>
    <row r="334" spans="2:46" ht="6" customHeight="1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</row>
    <row r="335" spans="2:46" ht="6" customHeight="1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</row>
    <row r="336" spans="2:46" ht="6" customHeight="1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</row>
    <row r="337" spans="2:46" ht="6" customHeight="1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</row>
    <row r="338" spans="2:46" ht="6" customHeight="1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</row>
    <row r="339" spans="2:46" ht="6" customHeight="1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</row>
    <row r="340" spans="2:46" ht="6" customHeight="1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</row>
    <row r="341" spans="2:46" ht="6" customHeight="1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</row>
    <row r="342" spans="2:46" ht="6" customHeight="1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</row>
    <row r="343" spans="2:46" ht="6" customHeight="1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</row>
    <row r="344" spans="2:46" ht="6" customHeight="1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</row>
    <row r="345" spans="2:46" ht="6" customHeight="1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</row>
    <row r="346" spans="2:46" ht="6" customHeight="1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</row>
    <row r="347" spans="2:46" ht="6" customHeight="1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</row>
    <row r="348" spans="2:46" ht="6" customHeight="1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</row>
    <row r="349" spans="2:46" ht="6" customHeight="1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</row>
    <row r="350" spans="2:46" ht="6" customHeight="1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</row>
    <row r="351" spans="2:46" ht="6" customHeight="1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</row>
    <row r="352" spans="2:46" ht="6" customHeight="1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</row>
    <row r="353" spans="2:46" ht="6" customHeight="1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</row>
    <row r="354" spans="2:46" ht="6" customHeight="1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</row>
    <row r="355" spans="2:46" ht="6" customHeight="1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</row>
    <row r="356" spans="2:46" ht="6" customHeight="1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</row>
    <row r="357" spans="2:46" ht="6" customHeight="1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</row>
    <row r="358" spans="2:46" ht="6" customHeight="1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</row>
    <row r="359" spans="2:46" ht="6" customHeight="1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</row>
    <row r="360" spans="2:46" ht="6" customHeight="1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</row>
    <row r="361" spans="2:46" ht="6" customHeight="1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</row>
    <row r="362" spans="2:46" ht="6" customHeight="1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</row>
    <row r="363" spans="2:46" ht="6" customHeight="1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</row>
    <row r="364" spans="2:46" ht="6" customHeight="1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</row>
    <row r="365" spans="2:46" ht="6" customHeight="1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</row>
    <row r="366" spans="2:46" ht="6" customHeight="1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</row>
    <row r="367" spans="2:46" ht="6" customHeight="1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</row>
    <row r="368" spans="2:46" ht="6" customHeight="1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</row>
    <row r="369" spans="2:46" ht="6" customHeight="1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</row>
    <row r="370" spans="2:46" ht="6" customHeight="1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</row>
    <row r="371" spans="2:46" ht="6" customHeight="1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</row>
    <row r="372" spans="2:46" ht="6" customHeight="1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</row>
    <row r="373" spans="2:46" ht="6" customHeight="1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</row>
    <row r="374" spans="2:46" ht="6" customHeight="1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</row>
    <row r="375" spans="2:46" ht="6" customHeight="1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</row>
    <row r="376" spans="2:46" ht="6" customHeight="1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</row>
    <row r="377" spans="2:46" ht="6" customHeight="1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</row>
    <row r="378" spans="2:46" ht="6" customHeight="1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</row>
    <row r="379" spans="2:46" ht="6" customHeight="1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</row>
    <row r="380" spans="2:46" ht="6" customHeight="1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</row>
    <row r="381" spans="2:46" ht="6" customHeight="1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</row>
    <row r="382" spans="2:46" ht="6" customHeight="1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</row>
    <row r="383" spans="2:46" ht="6" customHeight="1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</row>
    <row r="384" spans="2:46" ht="6" customHeight="1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</row>
    <row r="385" spans="2:46" ht="6" customHeight="1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</row>
    <row r="386" spans="2:46" ht="6" customHeight="1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</row>
    <row r="387" spans="2:46" ht="6" customHeight="1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</row>
    <row r="388" spans="2:46" ht="6" customHeight="1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</row>
    <row r="389" spans="2:46" ht="6" customHeight="1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</row>
    <row r="390" spans="2:46" ht="6" customHeight="1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</row>
    <row r="391" spans="2:46" ht="6" customHeight="1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</row>
    <row r="392" spans="2:46" ht="6" customHeight="1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</row>
    <row r="393" spans="2:46" ht="6" customHeight="1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</row>
    <row r="394" spans="2:46" ht="6" customHeight="1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</row>
    <row r="395" spans="2:46" ht="6" customHeight="1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</row>
    <row r="396" spans="2:46" ht="6" customHeight="1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</row>
    <row r="397" spans="2:46" ht="6" customHeight="1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</row>
    <row r="398" spans="2:46" ht="6" customHeight="1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</row>
    <row r="399" spans="2:46" ht="6" customHeight="1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</row>
    <row r="400" spans="2:46" ht="6" customHeight="1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</row>
    <row r="401" spans="2:46" ht="6" customHeight="1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</row>
    <row r="402" spans="2:46" ht="6" customHeight="1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</row>
    <row r="403" spans="2:46" ht="6" customHeight="1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</row>
    <row r="404" spans="2:46" ht="6" customHeight="1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</row>
    <row r="405" spans="2:46" ht="6" customHeight="1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</row>
    <row r="406" spans="2:46" ht="6" customHeight="1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</row>
    <row r="407" spans="2:46" ht="6" customHeight="1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</row>
    <row r="408" spans="2:46" ht="6" customHeight="1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</row>
    <row r="409" spans="2:46" ht="6" customHeight="1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</row>
    <row r="410" spans="2:46" ht="6" customHeight="1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</row>
    <row r="411" spans="2:46" ht="6" customHeight="1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</row>
    <row r="412" spans="2:46" ht="6" customHeight="1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</row>
    <row r="413" spans="2:46" ht="6" customHeight="1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</row>
    <row r="414" spans="2:46" ht="6" customHeight="1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</row>
    <row r="415" spans="2:46" ht="6" customHeight="1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</row>
    <row r="416" spans="2:46" ht="6" customHeight="1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</row>
    <row r="417" spans="2:46" ht="6" customHeight="1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</row>
    <row r="418" spans="2:46" ht="6" customHeight="1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</row>
    <row r="419" spans="2:46" ht="6" customHeight="1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</row>
    <row r="420" spans="2:46" ht="6" customHeight="1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</row>
    <row r="421" spans="2:46" ht="6" customHeight="1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</row>
    <row r="422" spans="2:46" ht="6" customHeight="1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</row>
    <row r="423" spans="2:46" ht="6" customHeight="1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</row>
    <row r="424" spans="2:46" ht="6" customHeight="1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</row>
    <row r="425" spans="2:46" ht="6" customHeight="1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</row>
    <row r="426" spans="2:46" ht="6" customHeight="1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</row>
    <row r="427" spans="2:46" ht="6" customHeight="1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</row>
    <row r="428" spans="2:46" ht="6" customHeight="1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</row>
    <row r="429" spans="2:46" ht="6" customHeight="1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</row>
    <row r="430" spans="2:46" ht="6" customHeight="1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</row>
    <row r="431" spans="2:46" ht="6" customHeight="1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</row>
    <row r="432" spans="2:46" ht="6" customHeight="1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</row>
    <row r="433" spans="2:46" ht="6" customHeight="1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</row>
    <row r="434" spans="2:46" ht="6" customHeight="1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</row>
    <row r="435" spans="2:46" ht="6" customHeight="1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</row>
    <row r="436" spans="2:46" ht="6" customHeight="1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</row>
    <row r="437" spans="2:46" ht="6" customHeight="1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</row>
    <row r="438" spans="2:46" ht="6" customHeight="1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</row>
    <row r="439" spans="2:46" ht="6" customHeight="1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</row>
    <row r="440" spans="2:46" ht="6" customHeight="1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</row>
    <row r="441" spans="2:46" ht="6" customHeight="1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</row>
    <row r="442" spans="2:46" ht="6" customHeight="1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</row>
    <row r="443" spans="2:46" ht="6" customHeight="1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</row>
    <row r="444" spans="2:46" ht="6" customHeight="1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</row>
    <row r="445" spans="2:46" ht="6" customHeight="1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</row>
    <row r="446" spans="2:46" ht="6" customHeight="1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</row>
    <row r="447" spans="2:46" ht="6" customHeight="1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</row>
    <row r="448" spans="2:46" ht="6" customHeight="1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</row>
    <row r="449" spans="2:46" ht="6" customHeight="1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</row>
    <row r="450" spans="2:46" ht="6" customHeight="1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</row>
    <row r="451" spans="2:46" ht="6" customHeight="1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</row>
    <row r="452" spans="2:46" ht="6" customHeight="1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</row>
    <row r="453" spans="2:46" ht="6" customHeight="1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</row>
    <row r="454" spans="2:46" ht="6" customHeight="1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</row>
    <row r="455" spans="2:46" ht="6" customHeight="1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</row>
    <row r="456" spans="2:46" ht="6" customHeight="1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</row>
    <row r="457" spans="2:46" ht="6" customHeight="1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</row>
    <row r="458" spans="2:46" ht="6" customHeight="1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</row>
    <row r="459" spans="2:46" ht="6" customHeight="1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</row>
    <row r="460" spans="2:46" ht="6" customHeight="1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</row>
    <row r="461" spans="2:46" ht="6" customHeight="1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</row>
    <row r="462" spans="2:46" ht="6" customHeight="1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</row>
    <row r="463" spans="2:46" ht="6" customHeight="1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</row>
    <row r="464" spans="2:46" ht="6" customHeight="1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</row>
    <row r="465" spans="2:46" ht="6" customHeight="1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</row>
    <row r="466" spans="2:46" ht="6" customHeight="1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</row>
    <row r="467" spans="2:46" ht="6" customHeight="1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</row>
    <row r="468" spans="2:46" ht="6" customHeight="1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</row>
    <row r="469" spans="2:46" ht="6" customHeight="1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</row>
    <row r="470" spans="2:46" ht="6" customHeight="1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</row>
    <row r="471" spans="2:46" ht="6" customHeight="1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</row>
    <row r="472" spans="2:46" ht="6" customHeight="1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</row>
    <row r="473" spans="2:46" ht="6" customHeight="1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</row>
    <row r="474" spans="2:46" ht="6" customHeight="1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</row>
    <row r="475" spans="2:46" ht="6" customHeight="1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</row>
    <row r="476" spans="2:46" ht="6" customHeight="1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</row>
    <row r="477" spans="2:46" ht="6" customHeight="1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</row>
    <row r="478" spans="2:46" ht="6" customHeight="1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</row>
    <row r="479" spans="2:46" ht="6" customHeight="1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</row>
    <row r="480" spans="2:46" ht="6" customHeight="1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</row>
    <row r="481" spans="2:46" ht="6" customHeight="1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</row>
    <row r="482" spans="2:46" ht="6" customHeight="1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</row>
    <row r="483" spans="2:46" ht="6" customHeight="1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</row>
    <row r="484" spans="2:46" ht="6" customHeight="1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</row>
    <row r="485" spans="2:46" ht="6" customHeight="1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</row>
    <row r="486" spans="2:46" ht="6" customHeight="1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</row>
    <row r="487" spans="2:46" ht="6" customHeight="1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</row>
    <row r="488" spans="2:46" ht="6" customHeight="1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</row>
    <row r="489" spans="2:46" ht="6" customHeight="1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</row>
    <row r="490" spans="2:46" ht="6" customHeight="1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</row>
    <row r="491" spans="2:46" ht="6" customHeight="1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</row>
    <row r="492" spans="2:46" ht="6" customHeight="1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</row>
    <row r="493" spans="2:46" ht="6" customHeight="1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</row>
    <row r="494" spans="2:46" ht="6" customHeight="1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</row>
    <row r="495" spans="2:46" ht="6" customHeight="1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</row>
    <row r="496" spans="2:46" ht="6" customHeight="1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</row>
    <row r="497" spans="2:46" ht="6" customHeight="1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</row>
    <row r="498" spans="2:46" ht="6" customHeight="1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</row>
    <row r="499" spans="2:46" ht="6" customHeight="1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</row>
    <row r="500" spans="2:46" ht="6" customHeight="1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</row>
    <row r="501" spans="2:46" ht="6" customHeight="1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</row>
    <row r="502" spans="2:46" ht="6" customHeight="1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</row>
    <row r="503" spans="2:46" ht="6" customHeight="1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</row>
    <row r="504" spans="2:46" ht="6" customHeight="1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</row>
    <row r="505" spans="2:46" ht="6" customHeight="1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</row>
    <row r="506" spans="2:46" ht="6" customHeight="1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</row>
    <row r="507" spans="2:46" ht="6" customHeight="1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</row>
    <row r="508" spans="2:46" ht="6" customHeight="1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</row>
    <row r="509" spans="2:46" ht="6" customHeight="1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</row>
    <row r="510" spans="2:46" ht="6" customHeight="1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</row>
    <row r="511" spans="2:46" ht="6" customHeight="1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</row>
    <row r="512" spans="2:46" ht="6" customHeight="1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</row>
    <row r="513" spans="2:46" ht="6" customHeight="1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</row>
    <row r="514" spans="2:46" ht="6" customHeight="1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</row>
    <row r="515" spans="2:46" ht="6" customHeight="1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</row>
    <row r="516" spans="2:46" ht="6" customHeight="1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</row>
    <row r="517" spans="2:46" ht="6" customHeight="1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</row>
    <row r="518" spans="2:46" ht="6" customHeight="1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</row>
    <row r="519" spans="2:46" ht="6" customHeight="1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</row>
    <row r="520" spans="2:46" ht="6" customHeight="1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</row>
    <row r="521" spans="2:46" ht="6" customHeight="1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</row>
    <row r="522" spans="2:46" ht="6" customHeight="1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</row>
    <row r="523" spans="2:46" ht="6" customHeight="1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</row>
    <row r="524" spans="2:46" ht="6" customHeight="1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</row>
    <row r="525" spans="2:46" ht="6" customHeight="1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</row>
    <row r="526" spans="2:46" ht="6" customHeight="1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</row>
    <row r="527" spans="2:46" ht="6" customHeight="1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</row>
    <row r="528" spans="2:46" ht="6" customHeight="1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</row>
    <row r="529" spans="2:46" ht="6" customHeight="1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</row>
    <row r="530" spans="2:46" ht="6" customHeight="1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</row>
    <row r="531" spans="2:46" ht="6" customHeight="1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</row>
    <row r="532" spans="2:46" ht="6" customHeight="1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</row>
    <row r="533" spans="2:46" ht="6" customHeight="1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</row>
    <row r="534" spans="2:46" ht="6" customHeight="1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</row>
    <row r="535" spans="2:46" ht="6" customHeight="1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</row>
    <row r="536" spans="2:46" ht="6" customHeight="1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</row>
    <row r="537" spans="2:46" ht="6" customHeight="1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</row>
    <row r="538" spans="2:46" ht="6" customHeight="1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</row>
    <row r="539" spans="2:46" ht="6" customHeight="1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</row>
    <row r="540" spans="2:46" ht="6" customHeight="1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</row>
    <row r="541" spans="2:46" ht="6" customHeight="1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</row>
    <row r="542" spans="2:46" ht="6" customHeight="1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</row>
    <row r="543" spans="2:46" ht="6" customHeight="1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</row>
    <row r="544" spans="2:46" ht="6" customHeight="1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</row>
  </sheetData>
  <sheetProtection/>
  <mergeCells count="253">
    <mergeCell ref="W22:AF25"/>
    <mergeCell ref="AR59:BA62"/>
    <mergeCell ref="AG34:AQ38"/>
    <mergeCell ref="Z105:AB112"/>
    <mergeCell ref="AC110:AH111"/>
    <mergeCell ref="AC112:AH113"/>
    <mergeCell ref="AA28:AF29"/>
    <mergeCell ref="AC104:AH105"/>
    <mergeCell ref="AC106:AH107"/>
    <mergeCell ref="W98:AF101"/>
    <mergeCell ref="AK15:CE18"/>
    <mergeCell ref="BP107:BT111"/>
    <mergeCell ref="BE105:BO108"/>
    <mergeCell ref="BW98:CF101"/>
    <mergeCell ref="BV46:CE49"/>
    <mergeCell ref="BL34:BU38"/>
    <mergeCell ref="BW87:BY90"/>
    <mergeCell ref="AN101:AZ105"/>
    <mergeCell ref="AI39:AK40"/>
    <mergeCell ref="M125:U128"/>
    <mergeCell ref="AO141:AT142"/>
    <mergeCell ref="E1:CU6"/>
    <mergeCell ref="AG19:CE22"/>
    <mergeCell ref="BO136:BQ137"/>
    <mergeCell ref="BR136:BS137"/>
    <mergeCell ref="BH137:BM138"/>
    <mergeCell ref="BH139:BM140"/>
    <mergeCell ref="AD129:AI132"/>
    <mergeCell ref="AN11:CU14"/>
    <mergeCell ref="BQ146:BV147"/>
    <mergeCell ref="BQ138:BV139"/>
    <mergeCell ref="BQ140:BV141"/>
    <mergeCell ref="BQ142:BV143"/>
    <mergeCell ref="BQ144:BV145"/>
    <mergeCell ref="AM131:AO132"/>
    <mergeCell ref="W71:AF74"/>
    <mergeCell ref="W46:AF49"/>
    <mergeCell ref="AG85:AQ88"/>
    <mergeCell ref="AD87:AF90"/>
    <mergeCell ref="X78:Z85"/>
    <mergeCell ref="AA79:AF80"/>
    <mergeCell ref="AA81:AF82"/>
    <mergeCell ref="AA83:AF84"/>
    <mergeCell ref="AA85:AF86"/>
    <mergeCell ref="Y50:AF51"/>
    <mergeCell ref="AL91:AQ92"/>
    <mergeCell ref="BY34:CD35"/>
    <mergeCell ref="BY36:CD37"/>
    <mergeCell ref="V123:AA126"/>
    <mergeCell ref="AA102:AH103"/>
    <mergeCell ref="B36:V39"/>
    <mergeCell ref="C48:R50"/>
    <mergeCell ref="BW78:BY86"/>
    <mergeCell ref="BN92:BP100"/>
    <mergeCell ref="AJ119:BF122"/>
    <mergeCell ref="AR66:AT74"/>
    <mergeCell ref="M121:U124"/>
    <mergeCell ref="AU73:AZ74"/>
    <mergeCell ref="AQ123:BC124"/>
    <mergeCell ref="AL95:AQ96"/>
    <mergeCell ref="AL97:AQ98"/>
    <mergeCell ref="AL99:AQ100"/>
    <mergeCell ref="T100:V103"/>
    <mergeCell ref="AI92:AK100"/>
    <mergeCell ref="Y75:AF76"/>
    <mergeCell ref="CJ105:CY110"/>
    <mergeCell ref="AC108:AH109"/>
    <mergeCell ref="AY139:BD140"/>
    <mergeCell ref="AY141:BD142"/>
    <mergeCell ref="CG100:CI103"/>
    <mergeCell ref="AP131:AQ132"/>
    <mergeCell ref="AR131:AT132"/>
    <mergeCell ref="AW131:AY132"/>
    <mergeCell ref="AZ131:BA132"/>
    <mergeCell ref="BB131:BD132"/>
    <mergeCell ref="AI137:AK138"/>
    <mergeCell ref="BX75:CE76"/>
    <mergeCell ref="BG109:BI110"/>
    <mergeCell ref="CE136:CM139"/>
    <mergeCell ref="BW134:CD137"/>
    <mergeCell ref="BW123:CD126"/>
    <mergeCell ref="CJ72:CX75"/>
    <mergeCell ref="CJ79:CY84"/>
    <mergeCell ref="CJ92:CY97"/>
    <mergeCell ref="BZ110:CE111"/>
    <mergeCell ref="CJ65:CY70"/>
    <mergeCell ref="M133:U136"/>
    <mergeCell ref="V135:AA138"/>
    <mergeCell ref="AO133:AT134"/>
    <mergeCell ref="AL134:AN142"/>
    <mergeCell ref="AO135:AT136"/>
    <mergeCell ref="AO137:AT138"/>
    <mergeCell ref="AO139:AT140"/>
    <mergeCell ref="AD137:AF138"/>
    <mergeCell ref="AG137:AH138"/>
    <mergeCell ref="CE132:CM135"/>
    <mergeCell ref="BO129:BT132"/>
    <mergeCell ref="BH113:BM114"/>
    <mergeCell ref="BH115:BM116"/>
    <mergeCell ref="BH117:BM118"/>
    <mergeCell ref="BH119:BM120"/>
    <mergeCell ref="BZ112:CE113"/>
    <mergeCell ref="BY54:CD55"/>
    <mergeCell ref="BX102:CE103"/>
    <mergeCell ref="AU69:AZ70"/>
    <mergeCell ref="AU71:AZ72"/>
    <mergeCell ref="BF67:BK68"/>
    <mergeCell ref="BE57:BK58"/>
    <mergeCell ref="BQ91:BV92"/>
    <mergeCell ref="BR89:BS90"/>
    <mergeCell ref="BQ93:BV94"/>
    <mergeCell ref="BI63:BK64"/>
    <mergeCell ref="AA36:AF37"/>
    <mergeCell ref="AU65:AZ66"/>
    <mergeCell ref="AU67:AZ68"/>
    <mergeCell ref="AX47:BE50"/>
    <mergeCell ref="AH42:AJ50"/>
    <mergeCell ref="AD38:AF41"/>
    <mergeCell ref="AK41:AP42"/>
    <mergeCell ref="AK43:AP44"/>
    <mergeCell ref="AK45:AP46"/>
    <mergeCell ref="AS63:AU64"/>
    <mergeCell ref="BV29:BX37"/>
    <mergeCell ref="BU23:CE25"/>
    <mergeCell ref="BY28:CD29"/>
    <mergeCell ref="BY30:CD31"/>
    <mergeCell ref="BY32:CD33"/>
    <mergeCell ref="BW50:CD51"/>
    <mergeCell ref="BV38:BX41"/>
    <mergeCell ref="D100:S102"/>
    <mergeCell ref="BO41:BT42"/>
    <mergeCell ref="BO43:BT44"/>
    <mergeCell ref="BO45:BT46"/>
    <mergeCell ref="BF69:BK70"/>
    <mergeCell ref="BF65:BK66"/>
    <mergeCell ref="BC66:BE74"/>
    <mergeCell ref="D73:S75"/>
    <mergeCell ref="BE59:BJ60"/>
    <mergeCell ref="AV63:AW64"/>
    <mergeCell ref="T73:V76"/>
    <mergeCell ref="CJ16:CY21"/>
    <mergeCell ref="CJ31:CY37"/>
    <mergeCell ref="CJ54:CY59"/>
    <mergeCell ref="CJ48:CX51"/>
    <mergeCell ref="CJ24:CX27"/>
    <mergeCell ref="CJ41:CY46"/>
    <mergeCell ref="CF48:CH51"/>
    <mergeCell ref="CF24:CH27"/>
    <mergeCell ref="BW26:CD27"/>
    <mergeCell ref="BZ106:CE107"/>
    <mergeCell ref="BZ108:CE109"/>
    <mergeCell ref="BQ97:BV98"/>
    <mergeCell ref="BW105:BY113"/>
    <mergeCell ref="BQ95:BV96"/>
    <mergeCell ref="AJ89:AL90"/>
    <mergeCell ref="AM89:AN90"/>
    <mergeCell ref="BF112:BG118"/>
    <mergeCell ref="BJ109:BK110"/>
    <mergeCell ref="AN112:AZ116"/>
    <mergeCell ref="BZ104:CE105"/>
    <mergeCell ref="I7:AI15"/>
    <mergeCell ref="D24:S26"/>
    <mergeCell ref="Y26:AF27"/>
    <mergeCell ref="A105:R110"/>
    <mergeCell ref="A78:R83"/>
    <mergeCell ref="A29:R34"/>
    <mergeCell ref="A65:R70"/>
    <mergeCell ref="AA30:AF31"/>
    <mergeCell ref="A92:R97"/>
    <mergeCell ref="AA32:AF33"/>
    <mergeCell ref="X29:Z37"/>
    <mergeCell ref="A16:R21"/>
    <mergeCell ref="T24:V27"/>
    <mergeCell ref="AA34:AF35"/>
    <mergeCell ref="CK100:CY103"/>
    <mergeCell ref="N87:AB90"/>
    <mergeCell ref="A40:R45"/>
    <mergeCell ref="A53:R58"/>
    <mergeCell ref="T48:V51"/>
    <mergeCell ref="AA52:AF53"/>
    <mergeCell ref="X53:Z61"/>
    <mergeCell ref="AA54:AF55"/>
    <mergeCell ref="AA56:AF57"/>
    <mergeCell ref="AA58:AF59"/>
    <mergeCell ref="AA60:AF61"/>
    <mergeCell ref="AJ7:CU10"/>
    <mergeCell ref="BQ99:BV100"/>
    <mergeCell ref="BZ77:CE78"/>
    <mergeCell ref="BZ79:CE80"/>
    <mergeCell ref="BZ81:CE82"/>
    <mergeCell ref="BZ83:CE84"/>
    <mergeCell ref="BZ85:CE86"/>
    <mergeCell ref="BO89:BQ90"/>
    <mergeCell ref="BT89:BV90"/>
    <mergeCell ref="AO89:AQ90"/>
    <mergeCell ref="AL39:AM40"/>
    <mergeCell ref="AN39:AP40"/>
    <mergeCell ref="AK49:AP50"/>
    <mergeCell ref="BM39:BO40"/>
    <mergeCell ref="BO47:BT48"/>
    <mergeCell ref="BO49:BT50"/>
    <mergeCell ref="AK47:AP48"/>
    <mergeCell ref="BL42:BN50"/>
    <mergeCell ref="BP39:BQ40"/>
    <mergeCell ref="BR39:BT40"/>
    <mergeCell ref="AF147:AK148"/>
    <mergeCell ref="AN62:AQ64"/>
    <mergeCell ref="AV134:AX142"/>
    <mergeCell ref="AL93:AQ94"/>
    <mergeCell ref="AR95:BL100"/>
    <mergeCell ref="BH111:BM112"/>
    <mergeCell ref="BL109:BN110"/>
    <mergeCell ref="BD63:BF64"/>
    <mergeCell ref="BG63:BH64"/>
    <mergeCell ref="AX63:AZ64"/>
    <mergeCell ref="BY58:CD59"/>
    <mergeCell ref="BY60:CD61"/>
    <mergeCell ref="BY56:CD57"/>
    <mergeCell ref="BY52:CD53"/>
    <mergeCell ref="AA77:AF78"/>
    <mergeCell ref="AF139:AK140"/>
    <mergeCell ref="AC140:AE148"/>
    <mergeCell ref="AF141:AK142"/>
    <mergeCell ref="AF143:AK144"/>
    <mergeCell ref="AF145:AK146"/>
    <mergeCell ref="BT136:BV137"/>
    <mergeCell ref="BA63:BC65"/>
    <mergeCell ref="BB107:BD109"/>
    <mergeCell ref="BL85:BV88"/>
    <mergeCell ref="AY133:BD134"/>
    <mergeCell ref="AY135:BD136"/>
    <mergeCell ref="AY137:BD138"/>
    <mergeCell ref="BL61:BN64"/>
    <mergeCell ref="BE61:BJ62"/>
    <mergeCell ref="BV53:BX61"/>
    <mergeCell ref="BN139:BP147"/>
    <mergeCell ref="BE134:BG142"/>
    <mergeCell ref="BF131:BH132"/>
    <mergeCell ref="BI131:BJ132"/>
    <mergeCell ref="BK131:BM132"/>
    <mergeCell ref="BH141:BM142"/>
    <mergeCell ref="BH133:BM134"/>
    <mergeCell ref="BH135:BM136"/>
    <mergeCell ref="AS43:BI46"/>
    <mergeCell ref="J137:U140"/>
    <mergeCell ref="CE121:CP124"/>
    <mergeCell ref="CE125:CP128"/>
    <mergeCell ref="BC51:BE52"/>
    <mergeCell ref="BF51:BG52"/>
    <mergeCell ref="BH51:BJ52"/>
    <mergeCell ref="BE53:BJ54"/>
    <mergeCell ref="BB54:BD62"/>
    <mergeCell ref="BE55:BJ56"/>
  </mergeCells>
  <printOptions/>
  <pageMargins left="0" right="0" top="0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G36"/>
  <sheetViews>
    <sheetView tabSelected="1" zoomScalePageLayoutView="0" workbookViewId="0" topLeftCell="A19">
      <selection activeCell="A34" sqref="A34:IV34"/>
    </sheetView>
  </sheetViews>
  <sheetFormatPr defaultColWidth="9.00390625" defaultRowHeight="27.75" customHeight="1"/>
  <cols>
    <col min="1" max="1" width="3.75390625" style="74" customWidth="1"/>
    <col min="2" max="2" width="18.00390625" style="74" customWidth="1"/>
    <col min="3" max="3" width="19.625" style="74" customWidth="1"/>
    <col min="4" max="4" width="16.375" style="74" customWidth="1"/>
    <col min="5" max="5" width="18.375" style="74" customWidth="1"/>
    <col min="6" max="6" width="16.625" style="74" customWidth="1"/>
    <col min="7" max="16384" width="9.00390625" style="74" customWidth="1"/>
  </cols>
  <sheetData>
    <row r="1" spans="2:3" ht="23.25" customHeight="1" thickBot="1">
      <c r="B1" s="207" t="s">
        <v>239</v>
      </c>
      <c r="C1" s="207"/>
    </row>
    <row r="2" spans="2:6" ht="23.25" customHeight="1">
      <c r="B2" s="75" t="s">
        <v>162</v>
      </c>
      <c r="C2" s="76" t="s">
        <v>163</v>
      </c>
      <c r="D2" s="77" t="s">
        <v>164</v>
      </c>
      <c r="E2" s="78" t="s">
        <v>165</v>
      </c>
      <c r="F2" s="79" t="s">
        <v>166</v>
      </c>
    </row>
    <row r="3" spans="1:6" ht="23.25" customHeight="1">
      <c r="A3" s="74" t="s">
        <v>240</v>
      </c>
      <c r="B3" s="80" t="s">
        <v>167</v>
      </c>
      <c r="C3" s="81" t="s">
        <v>168</v>
      </c>
      <c r="D3" s="82" t="s">
        <v>169</v>
      </c>
      <c r="E3" s="83" t="s">
        <v>170</v>
      </c>
      <c r="F3" s="84" t="s">
        <v>171</v>
      </c>
    </row>
    <row r="4" spans="1:6" ht="23.25" customHeight="1">
      <c r="A4" s="74" t="s">
        <v>241</v>
      </c>
      <c r="B4" s="80" t="s">
        <v>172</v>
      </c>
      <c r="C4" s="81" t="s">
        <v>173</v>
      </c>
      <c r="D4" s="82" t="s">
        <v>169</v>
      </c>
      <c r="E4" s="83" t="s">
        <v>174</v>
      </c>
      <c r="F4" s="84" t="s">
        <v>170</v>
      </c>
    </row>
    <row r="5" spans="1:6" ht="23.25" customHeight="1">
      <c r="A5" s="74" t="s">
        <v>242</v>
      </c>
      <c r="B5" s="80" t="s">
        <v>175</v>
      </c>
      <c r="C5" s="81" t="s">
        <v>169</v>
      </c>
      <c r="D5" s="82" t="s">
        <v>176</v>
      </c>
      <c r="E5" s="83" t="s">
        <v>177</v>
      </c>
      <c r="F5" s="84" t="s">
        <v>178</v>
      </c>
    </row>
    <row r="6" spans="1:6" ht="23.25" customHeight="1">
      <c r="A6" s="74" t="s">
        <v>242</v>
      </c>
      <c r="B6" s="80" t="s">
        <v>179</v>
      </c>
      <c r="C6" s="81" t="s">
        <v>170</v>
      </c>
      <c r="D6" s="82" t="s">
        <v>174</v>
      </c>
      <c r="E6" s="83" t="s">
        <v>180</v>
      </c>
      <c r="F6" s="84" t="s">
        <v>174</v>
      </c>
    </row>
    <row r="7" spans="2:6" ht="23.25" customHeight="1">
      <c r="B7" s="80" t="s">
        <v>181</v>
      </c>
      <c r="C7" s="81" t="s">
        <v>169</v>
      </c>
      <c r="D7" s="82" t="s">
        <v>182</v>
      </c>
      <c r="E7" s="83" t="s">
        <v>183</v>
      </c>
      <c r="F7" s="84" t="s">
        <v>177</v>
      </c>
    </row>
    <row r="8" spans="2:6" ht="23.25" customHeight="1">
      <c r="B8" s="80" t="s">
        <v>184</v>
      </c>
      <c r="C8" s="81" t="s">
        <v>170</v>
      </c>
      <c r="D8" s="82" t="s">
        <v>185</v>
      </c>
      <c r="E8" s="83" t="s">
        <v>186</v>
      </c>
      <c r="F8" s="84" t="s">
        <v>187</v>
      </c>
    </row>
    <row r="9" spans="2:6" ht="23.25" customHeight="1">
      <c r="B9" s="80" t="s">
        <v>188</v>
      </c>
      <c r="C9" s="81" t="s">
        <v>170</v>
      </c>
      <c r="D9" s="82" t="s">
        <v>168</v>
      </c>
      <c r="E9" s="83" t="s">
        <v>189</v>
      </c>
      <c r="F9" s="84" t="s">
        <v>187</v>
      </c>
    </row>
    <row r="10" spans="2:6" ht="23.25" customHeight="1">
      <c r="B10" s="80" t="s">
        <v>190</v>
      </c>
      <c r="C10" s="81" t="s">
        <v>170</v>
      </c>
      <c r="D10" s="82" t="s">
        <v>174</v>
      </c>
      <c r="E10" s="83" t="s">
        <v>187</v>
      </c>
      <c r="F10" s="84" t="s">
        <v>177</v>
      </c>
    </row>
    <row r="11" spans="2:6" ht="23.25" customHeight="1">
      <c r="B11" s="80" t="s">
        <v>191</v>
      </c>
      <c r="C11" s="81" t="s">
        <v>170</v>
      </c>
      <c r="D11" s="82" t="s">
        <v>185</v>
      </c>
      <c r="E11" s="83" t="s">
        <v>169</v>
      </c>
      <c r="F11" s="84" t="s">
        <v>182</v>
      </c>
    </row>
    <row r="12" spans="2:6" ht="23.25" customHeight="1">
      <c r="B12" s="80" t="s">
        <v>192</v>
      </c>
      <c r="C12" s="81" t="s">
        <v>170</v>
      </c>
      <c r="D12" s="82" t="s">
        <v>185</v>
      </c>
      <c r="E12" s="83" t="s">
        <v>186</v>
      </c>
      <c r="F12" s="84" t="s">
        <v>169</v>
      </c>
    </row>
    <row r="13" spans="2:6" ht="23.25" customHeight="1">
      <c r="B13" s="80" t="s">
        <v>193</v>
      </c>
      <c r="C13" s="81" t="s">
        <v>194</v>
      </c>
      <c r="D13" s="82" t="s">
        <v>170</v>
      </c>
      <c r="E13" s="83" t="s">
        <v>195</v>
      </c>
      <c r="F13" s="84" t="s">
        <v>182</v>
      </c>
    </row>
    <row r="14" spans="2:6" ht="23.25" customHeight="1">
      <c r="B14" s="80" t="s">
        <v>196</v>
      </c>
      <c r="C14" s="81" t="s">
        <v>170</v>
      </c>
      <c r="D14" s="82" t="s">
        <v>194</v>
      </c>
      <c r="E14" s="83" t="s">
        <v>195</v>
      </c>
      <c r="F14" s="84" t="s">
        <v>169</v>
      </c>
    </row>
    <row r="15" spans="2:6" ht="23.25" customHeight="1">
      <c r="B15" s="80" t="s">
        <v>197</v>
      </c>
      <c r="C15" s="81" t="s">
        <v>170</v>
      </c>
      <c r="D15" s="82" t="s">
        <v>198</v>
      </c>
      <c r="E15" s="83" t="s">
        <v>199</v>
      </c>
      <c r="F15" s="84" t="s">
        <v>200</v>
      </c>
    </row>
    <row r="16" spans="2:6" ht="23.25" customHeight="1">
      <c r="B16" s="80" t="s">
        <v>201</v>
      </c>
      <c r="C16" s="81" t="s">
        <v>198</v>
      </c>
      <c r="D16" s="82" t="s">
        <v>202</v>
      </c>
      <c r="E16" s="83" t="s">
        <v>203</v>
      </c>
      <c r="F16" s="84" t="s">
        <v>204</v>
      </c>
    </row>
    <row r="17" spans="2:6" ht="23.25" customHeight="1">
      <c r="B17" s="80" t="s">
        <v>205</v>
      </c>
      <c r="C17" s="81" t="s">
        <v>198</v>
      </c>
      <c r="D17" s="82" t="s">
        <v>204</v>
      </c>
      <c r="E17" s="83" t="s">
        <v>206</v>
      </c>
      <c r="F17" s="84" t="s">
        <v>207</v>
      </c>
    </row>
    <row r="18" spans="2:6" ht="23.25" customHeight="1">
      <c r="B18" s="80" t="s">
        <v>208</v>
      </c>
      <c r="C18" s="81" t="s">
        <v>209</v>
      </c>
      <c r="D18" s="82" t="s">
        <v>198</v>
      </c>
      <c r="E18" s="83" t="s">
        <v>204</v>
      </c>
      <c r="F18" s="84" t="s">
        <v>210</v>
      </c>
    </row>
    <row r="19" spans="2:6" ht="23.25" customHeight="1">
      <c r="B19" s="80" t="s">
        <v>211</v>
      </c>
      <c r="C19" s="81" t="s">
        <v>209</v>
      </c>
      <c r="D19" s="82" t="s">
        <v>212</v>
      </c>
      <c r="E19" s="83" t="s">
        <v>209</v>
      </c>
      <c r="F19" s="84" t="s">
        <v>213</v>
      </c>
    </row>
    <row r="20" spans="2:6" ht="23.25" customHeight="1">
      <c r="B20" s="80" t="s">
        <v>214</v>
      </c>
      <c r="C20" s="81" t="s">
        <v>204</v>
      </c>
      <c r="D20" s="82" t="s">
        <v>215</v>
      </c>
      <c r="E20" s="83" t="s">
        <v>216</v>
      </c>
      <c r="F20" s="84" t="s">
        <v>217</v>
      </c>
    </row>
    <row r="21" spans="2:6" ht="23.25" customHeight="1" thickBot="1">
      <c r="B21" s="85" t="s">
        <v>218</v>
      </c>
      <c r="C21" s="86" t="s">
        <v>209</v>
      </c>
      <c r="D21" s="87" t="s">
        <v>198</v>
      </c>
      <c r="E21" s="88" t="s">
        <v>219</v>
      </c>
      <c r="F21" s="89" t="s">
        <v>220</v>
      </c>
    </row>
    <row r="22" spans="2:6" ht="23.25" customHeight="1" thickBot="1" thickTop="1">
      <c r="B22" s="90"/>
      <c r="C22" s="76" t="s">
        <v>163</v>
      </c>
      <c r="D22" s="77" t="s">
        <v>164</v>
      </c>
      <c r="E22" s="78" t="s">
        <v>165</v>
      </c>
      <c r="F22" s="79" t="s">
        <v>166</v>
      </c>
    </row>
    <row r="23" spans="1:6" ht="23.25" customHeight="1" thickTop="1">
      <c r="A23" s="74" t="s">
        <v>243</v>
      </c>
      <c r="B23" s="91" t="s">
        <v>221</v>
      </c>
      <c r="C23" s="92" t="s">
        <v>222</v>
      </c>
      <c r="D23" s="93" t="s">
        <v>209</v>
      </c>
      <c r="E23" s="94" t="s">
        <v>223</v>
      </c>
      <c r="F23" s="95" t="s">
        <v>209</v>
      </c>
    </row>
    <row r="24" spans="1:6" ht="23.25" customHeight="1">
      <c r="A24" s="74" t="s">
        <v>244</v>
      </c>
      <c r="B24" s="80" t="s">
        <v>224</v>
      </c>
      <c r="C24" s="81" t="s">
        <v>225</v>
      </c>
      <c r="D24" s="82" t="s">
        <v>226</v>
      </c>
      <c r="E24" s="83" t="s">
        <v>227</v>
      </c>
      <c r="F24" s="84" t="s">
        <v>228</v>
      </c>
    </row>
    <row r="25" spans="1:6" ht="23.25" customHeight="1">
      <c r="A25" s="74" t="s">
        <v>245</v>
      </c>
      <c r="B25" s="80" t="s">
        <v>229</v>
      </c>
      <c r="C25" s="81" t="s">
        <v>230</v>
      </c>
      <c r="D25" s="82" t="s">
        <v>198</v>
      </c>
      <c r="E25" s="83" t="s">
        <v>231</v>
      </c>
      <c r="F25" s="84" t="s">
        <v>209</v>
      </c>
    </row>
    <row r="26" spans="1:6" ht="23.25" customHeight="1">
      <c r="A26" s="74" t="s">
        <v>246</v>
      </c>
      <c r="B26" s="80" t="s">
        <v>232</v>
      </c>
      <c r="C26" s="81" t="s">
        <v>230</v>
      </c>
      <c r="D26" s="82" t="s">
        <v>198</v>
      </c>
      <c r="E26" s="83" t="s">
        <v>231</v>
      </c>
      <c r="F26" s="84" t="s">
        <v>209</v>
      </c>
    </row>
    <row r="27" spans="2:6" ht="23.25" customHeight="1">
      <c r="B27" s="80" t="s">
        <v>233</v>
      </c>
      <c r="C27" s="81" t="s">
        <v>230</v>
      </c>
      <c r="D27" s="82" t="s">
        <v>198</v>
      </c>
      <c r="E27" s="83" t="s">
        <v>234</v>
      </c>
      <c r="F27" s="84" t="s">
        <v>235</v>
      </c>
    </row>
    <row r="28" spans="2:6" ht="23.25" customHeight="1">
      <c r="B28" s="80" t="s">
        <v>236</v>
      </c>
      <c r="C28" s="81" t="s">
        <v>230</v>
      </c>
      <c r="D28" s="82" t="s">
        <v>170</v>
      </c>
      <c r="E28" s="83" t="s">
        <v>204</v>
      </c>
      <c r="F28" s="84" t="s">
        <v>237</v>
      </c>
    </row>
    <row r="29" spans="2:6" ht="23.25" customHeight="1">
      <c r="B29" s="96" t="s">
        <v>247</v>
      </c>
      <c r="C29" s="97" t="s">
        <v>230</v>
      </c>
      <c r="D29" s="98" t="s">
        <v>248</v>
      </c>
      <c r="E29" s="99" t="s">
        <v>230</v>
      </c>
      <c r="F29" s="100" t="s">
        <v>237</v>
      </c>
    </row>
    <row r="30" spans="2:6" ht="23.25" customHeight="1">
      <c r="B30" s="101" t="s">
        <v>249</v>
      </c>
      <c r="C30" s="102" t="s">
        <v>230</v>
      </c>
      <c r="D30" s="103" t="s">
        <v>248</v>
      </c>
      <c r="E30" s="104" t="s">
        <v>230</v>
      </c>
      <c r="F30" s="105" t="s">
        <v>250</v>
      </c>
    </row>
    <row r="31" spans="2:6" ht="23.25" customHeight="1">
      <c r="B31" s="80" t="s">
        <v>251</v>
      </c>
      <c r="C31" s="81" t="s">
        <v>230</v>
      </c>
      <c r="D31" s="106" t="s">
        <v>252</v>
      </c>
      <c r="E31" s="107" t="s">
        <v>230</v>
      </c>
      <c r="F31" s="84" t="s">
        <v>253</v>
      </c>
    </row>
    <row r="32" spans="2:6" ht="23.25" customHeight="1">
      <c r="B32" s="80" t="s">
        <v>254</v>
      </c>
      <c r="C32" s="108" t="s">
        <v>230</v>
      </c>
      <c r="D32" s="109" t="s">
        <v>255</v>
      </c>
      <c r="E32" s="110" t="s">
        <v>250</v>
      </c>
      <c r="F32" s="111" t="s">
        <v>230</v>
      </c>
    </row>
    <row r="33" spans="2:6" ht="23.25" customHeight="1">
      <c r="B33" s="112" t="s">
        <v>256</v>
      </c>
      <c r="C33" s="113" t="s">
        <v>238</v>
      </c>
      <c r="D33" s="114" t="s">
        <v>257</v>
      </c>
      <c r="E33" s="115" t="s">
        <v>258</v>
      </c>
      <c r="F33" s="116" t="s">
        <v>259</v>
      </c>
    </row>
    <row r="34" spans="2:7" ht="23.25" customHeight="1" thickBot="1">
      <c r="B34" s="118" t="s">
        <v>260</v>
      </c>
      <c r="C34" s="119" t="s">
        <v>261</v>
      </c>
      <c r="D34" s="120" t="s">
        <v>238</v>
      </c>
      <c r="E34" s="121" t="s">
        <v>262</v>
      </c>
      <c r="F34" s="122" t="s">
        <v>263</v>
      </c>
      <c r="G34" s="117"/>
    </row>
    <row r="35" spans="2:6" ht="27.75" customHeight="1">
      <c r="B35" s="208"/>
      <c r="C35" s="208"/>
      <c r="D35" s="208"/>
      <c r="E35" s="208"/>
      <c r="F35" s="208"/>
    </row>
    <row r="36" spans="3:5" ht="27.75" customHeight="1">
      <c r="C36" s="208"/>
      <c r="D36" s="208"/>
      <c r="E36" s="208"/>
    </row>
  </sheetData>
  <sheetProtection/>
  <mergeCells count="3">
    <mergeCell ref="B1:C1"/>
    <mergeCell ref="B35:F35"/>
    <mergeCell ref="C36:E36"/>
  </mergeCells>
  <printOptions/>
  <pageMargins left="0" right="0" top="0" bottom="0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8:K107"/>
  <sheetViews>
    <sheetView zoomScalePageLayoutView="0" workbookViewId="0" topLeftCell="A1">
      <selection activeCell="A90" sqref="A90"/>
    </sheetView>
  </sheetViews>
  <sheetFormatPr defaultColWidth="9.00390625" defaultRowHeight="13.5"/>
  <cols>
    <col min="1" max="16384" width="9.00390625" style="24" customWidth="1"/>
  </cols>
  <sheetData>
    <row r="18" spans="1:11" ht="13.5">
      <c r="A18" s="210" t="s">
        <v>120</v>
      </c>
      <c r="B18" s="210"/>
      <c r="C18" s="210"/>
      <c r="D18" s="210"/>
      <c r="E18" s="66"/>
      <c r="F18" s="66"/>
      <c r="G18" s="126" t="s">
        <v>154</v>
      </c>
      <c r="H18" s="126"/>
      <c r="I18" s="126"/>
      <c r="J18" s="126"/>
      <c r="K18" s="126"/>
    </row>
    <row r="19" spans="1:11" ht="13.5">
      <c r="A19" s="210"/>
      <c r="B19" s="210"/>
      <c r="C19" s="210"/>
      <c r="D19" s="210"/>
      <c r="E19" s="66"/>
      <c r="F19" s="66"/>
      <c r="G19" s="126"/>
      <c r="H19" s="126"/>
      <c r="I19" s="126"/>
      <c r="J19" s="126"/>
      <c r="K19" s="126"/>
    </row>
    <row r="20" spans="1:11" ht="13.5">
      <c r="A20" s="209" t="s">
        <v>121</v>
      </c>
      <c r="B20" s="209"/>
      <c r="C20" s="209"/>
      <c r="D20" s="209"/>
      <c r="E20" s="66"/>
      <c r="F20" s="126" t="s">
        <v>155</v>
      </c>
      <c r="G20" s="126"/>
      <c r="H20" s="126"/>
      <c r="I20" s="126"/>
      <c r="J20" s="126"/>
      <c r="K20" s="126"/>
    </row>
    <row r="21" spans="1:11" ht="13.5">
      <c r="A21" s="209"/>
      <c r="B21" s="209"/>
      <c r="C21" s="209"/>
      <c r="D21" s="209"/>
      <c r="E21" s="66"/>
      <c r="F21" s="126"/>
      <c r="G21" s="126"/>
      <c r="H21" s="126"/>
      <c r="I21" s="126"/>
      <c r="J21" s="126"/>
      <c r="K21" s="126"/>
    </row>
    <row r="40" spans="1:11" ht="13.5">
      <c r="A40" s="211" t="s">
        <v>124</v>
      </c>
      <c r="B40" s="211"/>
      <c r="C40" s="211"/>
      <c r="D40" s="211"/>
      <c r="E40" s="211"/>
      <c r="F40" s="211"/>
      <c r="G40" s="126" t="s">
        <v>156</v>
      </c>
      <c r="H40" s="126"/>
      <c r="I40" s="126"/>
      <c r="J40" s="126"/>
      <c r="K40" s="126"/>
    </row>
    <row r="41" spans="1:11" ht="13.5">
      <c r="A41" s="211"/>
      <c r="B41" s="211"/>
      <c r="C41" s="211"/>
      <c r="D41" s="211"/>
      <c r="E41" s="211"/>
      <c r="F41" s="211"/>
      <c r="G41" s="126"/>
      <c r="H41" s="126"/>
      <c r="I41" s="126"/>
      <c r="J41" s="126"/>
      <c r="K41" s="126"/>
    </row>
    <row r="42" spans="1:11" ht="13.5">
      <c r="A42" s="209" t="s">
        <v>125</v>
      </c>
      <c r="B42" s="209"/>
      <c r="C42" s="209"/>
      <c r="D42" s="209"/>
      <c r="E42" s="66"/>
      <c r="F42" s="126" t="s">
        <v>157</v>
      </c>
      <c r="G42" s="126"/>
      <c r="H42" s="126"/>
      <c r="I42" s="126"/>
      <c r="J42" s="126"/>
      <c r="K42" s="126"/>
    </row>
    <row r="43" spans="1:11" ht="13.5">
      <c r="A43" s="209"/>
      <c r="B43" s="209"/>
      <c r="C43" s="209"/>
      <c r="D43" s="209"/>
      <c r="E43" s="66"/>
      <c r="F43" s="126"/>
      <c r="G43" s="126"/>
      <c r="H43" s="126"/>
      <c r="I43" s="126"/>
      <c r="J43" s="126"/>
      <c r="K43" s="126"/>
    </row>
    <row r="62" spans="1:11" ht="13.5">
      <c r="A62" s="126" t="s">
        <v>122</v>
      </c>
      <c r="B62" s="126"/>
      <c r="C62" s="126"/>
      <c r="D62" s="126"/>
      <c r="E62" s="126"/>
      <c r="F62" s="126"/>
      <c r="G62" s="126" t="s">
        <v>158</v>
      </c>
      <c r="H62" s="126"/>
      <c r="I62" s="126"/>
      <c r="J62" s="126"/>
      <c r="K62" s="126"/>
    </row>
    <row r="63" spans="1:11" ht="13.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</row>
    <row r="64" spans="1:11" ht="13.5">
      <c r="A64" s="126" t="s">
        <v>123</v>
      </c>
      <c r="B64" s="126"/>
      <c r="C64" s="126"/>
      <c r="D64" s="126"/>
      <c r="E64" s="126"/>
      <c r="F64" s="126" t="s">
        <v>161</v>
      </c>
      <c r="G64" s="126"/>
      <c r="H64" s="126"/>
      <c r="I64" s="126"/>
      <c r="J64" s="126"/>
      <c r="K64" s="126"/>
    </row>
    <row r="65" spans="1:11" ht="13.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</row>
    <row r="85" spans="1:11" ht="13.5">
      <c r="A85" s="126" t="s">
        <v>126</v>
      </c>
      <c r="B85" s="126"/>
      <c r="C85" s="126"/>
      <c r="D85" s="126"/>
      <c r="E85" s="126"/>
      <c r="F85" s="126"/>
      <c r="G85" s="126" t="s">
        <v>159</v>
      </c>
      <c r="H85" s="126"/>
      <c r="I85" s="126"/>
      <c r="J85" s="126"/>
      <c r="K85" s="126"/>
    </row>
    <row r="86" spans="1:11" ht="13.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</row>
    <row r="87" spans="1:11" ht="13.5">
      <c r="A87" s="126" t="s">
        <v>127</v>
      </c>
      <c r="B87" s="126"/>
      <c r="C87" s="126"/>
      <c r="D87" s="126"/>
      <c r="E87" s="126"/>
      <c r="F87" s="126"/>
      <c r="G87" s="126" t="s">
        <v>160</v>
      </c>
      <c r="H87" s="126"/>
      <c r="I87" s="126"/>
      <c r="J87" s="126"/>
      <c r="K87" s="126"/>
    </row>
    <row r="88" spans="1:11" ht="13.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</row>
    <row r="104" spans="1:6" ht="13.5">
      <c r="A104" s="126" t="s">
        <v>150</v>
      </c>
      <c r="B104" s="126"/>
      <c r="C104" s="126"/>
      <c r="D104" s="126"/>
      <c r="E104" s="126"/>
      <c r="F104" s="126"/>
    </row>
    <row r="105" spans="1:6" ht="13.5">
      <c r="A105" s="126"/>
      <c r="B105" s="126"/>
      <c r="C105" s="126"/>
      <c r="D105" s="126"/>
      <c r="E105" s="126"/>
      <c r="F105" s="126"/>
    </row>
    <row r="106" spans="1:6" ht="13.5">
      <c r="A106" s="126" t="s">
        <v>151</v>
      </c>
      <c r="B106" s="126"/>
      <c r="C106" s="126"/>
      <c r="D106" s="126"/>
      <c r="E106" s="126"/>
      <c r="F106" s="126"/>
    </row>
    <row r="107" spans="1:6" ht="13.5">
      <c r="A107" s="126"/>
      <c r="B107" s="126"/>
      <c r="C107" s="126"/>
      <c r="D107" s="126"/>
      <c r="E107" s="126"/>
      <c r="F107" s="126"/>
    </row>
  </sheetData>
  <sheetProtection/>
  <mergeCells count="18">
    <mergeCell ref="A104:F105"/>
    <mergeCell ref="A106:F107"/>
    <mergeCell ref="G40:K41"/>
    <mergeCell ref="A42:D43"/>
    <mergeCell ref="F42:K43"/>
    <mergeCell ref="G62:K63"/>
    <mergeCell ref="A18:D19"/>
    <mergeCell ref="G18:K19"/>
    <mergeCell ref="A20:D21"/>
    <mergeCell ref="F20:K21"/>
    <mergeCell ref="A40:F41"/>
    <mergeCell ref="A62:F63"/>
    <mergeCell ref="G85:K86"/>
    <mergeCell ref="G87:K88"/>
    <mergeCell ref="A64:E65"/>
    <mergeCell ref="F64:K65"/>
    <mergeCell ref="A85:F86"/>
    <mergeCell ref="A87:F88"/>
  </mergeCells>
  <printOptions/>
  <pageMargins left="0" right="0" top="0" bottom="0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2016-10-02T09:19:53Z</cp:lastPrinted>
  <dcterms:created xsi:type="dcterms:W3CDTF">2011-07-06T23:31:25Z</dcterms:created>
  <dcterms:modified xsi:type="dcterms:W3CDTF">2017-08-30T01:18:24Z</dcterms:modified>
  <cp:category/>
  <cp:version/>
  <cp:contentType/>
  <cp:contentStatus/>
</cp:coreProperties>
</file>